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726"/>
  <workbookPr codeName="ThisWorkbook" defaultThemeVersion="124226"/>
  <mc:AlternateContent xmlns:mc="http://schemas.openxmlformats.org/markup-compatibility/2006">
    <mc:Choice Requires="x15">
      <x15ac:absPath xmlns:x15ac="http://schemas.microsoft.com/office/spreadsheetml/2010/11/ac" url="C:\Users\Lions\OneDrive\work\PM2-FR\Artefacts\"/>
    </mc:Choice>
  </mc:AlternateContent>
  <xr:revisionPtr revIDLastSave="0" documentId="8_{2A652694-1E77-4D61-9A50-98B048937EB8}" xr6:coauthVersionLast="47" xr6:coauthVersionMax="47" xr10:uidLastSave="{00000000-0000-0000-0000-000000000000}"/>
  <bookViews>
    <workbookView xWindow="-38510" yWindow="-110" windowWidth="38620" windowHeight="21220" xr2:uid="{00000000-000D-0000-FFFF-FFFF00000000}"/>
  </bookViews>
  <sheets>
    <sheet name="Acceptance des Livrables" sheetId="1" r:id="rId1"/>
  </sheets>
  <definedNames>
    <definedName name="_xlnm.Print_Area" localSheetId="0">'Acceptance des Livrables'!$B$2:$F$29</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9" i="1" l="1"/>
  <c r="E28" i="1"/>
  <c r="E26" i="1"/>
  <c r="E25" i="1"/>
  <c r="E24" i="1"/>
  <c r="E23" i="1"/>
  <c r="E22" i="1"/>
  <c r="E20" i="1"/>
  <c r="E19" i="1"/>
  <c r="E17" i="1"/>
  <c r="E16" i="1"/>
  <c r="E15" i="1"/>
  <c r="E14" i="1"/>
  <c r="E13" i="1"/>
  <c r="E12" i="1"/>
  <c r="E10" i="1"/>
  <c r="E9" i="1"/>
  <c r="E8" i="1"/>
  <c r="E7" i="1"/>
  <c r="D30" i="1"/>
  <c r="B7" i="1"/>
  <c r="B8" i="1"/>
  <c r="B9" i="1"/>
  <c r="B10" i="1"/>
  <c r="B12" i="1"/>
  <c r="B13" i="1"/>
  <c r="E30" i="1"/>
  <c r="E4" i="1"/>
  <c r="F4" i="1"/>
  <c r="B14" i="1"/>
  <c r="B15" i="1"/>
  <c r="B16" i="1"/>
  <c r="B17" i="1"/>
  <c r="B19" i="1"/>
  <c r="B20" i="1"/>
  <c r="B22" i="1"/>
  <c r="B23" i="1"/>
  <c r="B24" i="1"/>
  <c r="B25" i="1"/>
  <c r="B26" i="1"/>
  <c r="B28" i="1"/>
  <c r="B29" i="1"/>
</calcChain>
</file>

<file path=xl/sharedStrings.xml><?xml version="1.0" encoding="utf-8"?>
<sst xmlns="http://schemas.openxmlformats.org/spreadsheetml/2006/main" count="55" uniqueCount="36">
  <si>
    <t>#</t>
  </si>
  <si>
    <t>Description</t>
  </si>
  <si>
    <t>Coordination</t>
  </si>
  <si>
    <t>Communication</t>
  </si>
  <si>
    <t>N/A</t>
  </si>
  <si>
    <t>&lt;Cette liste de contrôle doit être examinée et adaptée (si nécessaire), dans un premier temps, lors de la planification de la réception des livrables. Elle doit être basée sur les informations présentées dans le Plan de réception des livrables, mais elle peut également aider le Chef de Projet (PM) à définir les activités de réception des livrables en identifiant les contrôles clés. Malgré cela, le principal objectif de la liste de contrôle de la réception des produits livrables est d'aider le Chef de Projet (PM) à vérifier si les activités de réception ont été effectuées comme prévu.&gt;</t>
  </si>
  <si>
    <t>Contrôles</t>
  </si>
  <si>
    <t>% de Conformance</t>
  </si>
  <si>
    <t>Commentaires</t>
  </si>
  <si>
    <t>Réponse</t>
  </si>
  <si>
    <t>Planification</t>
  </si>
  <si>
    <t>Exécution</t>
  </si>
  <si>
    <t>Qualité des Livrables</t>
  </si>
  <si>
    <t>Un plan de gestion de l'acceptation des livrables a-t-il été documenté et communiqué aux parties prenantes concernées ?</t>
  </si>
  <si>
    <t>Les critères, activités et mesures d'acceptation des livrables ont-ils été définis et approuvés par le Porteur du Projet ?</t>
  </si>
  <si>
    <t>Les activités d'acceptation ont-elles été programmées et approuvées par le Porteur du Projet, le Groupe de Mise en Œuvre et les autres parties prenantes et organisations concernées ?</t>
  </si>
  <si>
    <t>Les cas de test et les données couvrent-ils tous les scénarios possibles ?</t>
  </si>
  <si>
    <t>Les activités d'assurance et de contrôle de la qualité ont-elles été réalisées comme prévu, par exemple les essais d'acceptation ?</t>
  </si>
  <si>
    <t>L'évaluation des résultats des tests est-elle documentée dans un rapport ?</t>
  </si>
  <si>
    <t>Les problèmes sont-ils documentés et leur résolution programmée ?</t>
  </si>
  <si>
    <t>L'acceptation provisoire des produits livrables a-t-elle été effectuée avec un nombre limité de problèmes mineurs ?</t>
  </si>
  <si>
    <t>Les produits livrables sont-ils de nouveau testés/examinés par le côté demandeur après la correction des problèmes identifiés ?</t>
  </si>
  <si>
    <t>Tous les livrables (y compris les livrables de soutien tels que la documentation) sont-ils prêts à être approuvés définitivement par le Porteur du Projet ?</t>
  </si>
  <si>
    <t>Les activités d'acceptation ont-elles été coordonnées avec le Porteur du Projet, le Business Implementation Group et avec les autres parties prenantes et organisations concernées ?</t>
  </si>
  <si>
    <t>Un examen de l'état de préparation opérationnelle a-t-il été effectué (qui comprend un audit de la configuration physique) ?</t>
  </si>
  <si>
    <t>Les produits livrables répondent-ils aux exigences ?</t>
  </si>
  <si>
    <t>Une acceptation provisoire des livrables a-t-elle été effectuée ?</t>
  </si>
  <si>
    <t>Le Porteur du Projet a-t-il formellement approuvé les livrables (approbation finale des livrables) ?</t>
  </si>
  <si>
    <t>Les revues et approbations des livrables ont-elles été effectuées par la personne désignée (Porteur du Projet, expert du domaine,...) ? Sont-elles documentées ?</t>
  </si>
  <si>
    <t>Les métriques liées aux livrables ont-elles été évaluées et rapportées ?</t>
  </si>
  <si>
    <t>Tous les produits livrables et les artefacts connexes ont-ils été placés dans le référentiel du projet ? (par exemple, les résultats des tests, les signatures, ...)</t>
  </si>
  <si>
    <t>L'approbation finale des produits livrables a-t-elle été annoncée aux parties prenantes concernées ?</t>
  </si>
  <si>
    <t>Non</t>
  </si>
  <si>
    <t>Oui</t>
  </si>
  <si>
    <t>Oui, en partie</t>
  </si>
  <si>
    <t>&lt;Justification et commentaires.&gt;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</si>
</sst>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b/>
      <sz val="12"/>
      <name val="Calibri"/>
      <family val="2"/>
      <scheme val="minor"/>
    </font>
    <font>
      <sz val="10"/>
      <name val="Calibri"/>
      <family val="2"/>
      <scheme val="minor"/>
    </font>
    <font>
      <i/>
      <sz val="12"/>
      <color theme="9" tint="-0.499984740745262"/>
      <name val="Calibri"/>
      <family val="2"/>
      <scheme val="minor"/>
    </font>
    <font>
      <sz val="11"/>
      <name val="Calibri"/>
      <family val="2"/>
      <scheme val="minor"/>
    </font>
    <font>
      <b/>
      <sz val="11"/>
      <name val="Calibri"/>
      <family val="2"/>
      <scheme val="minor"/>
    </font>
    <font>
      <i/>
      <sz val="10"/>
      <color rgb="FF1B6FB5"/>
      <name val="Calibri"/>
      <family val="2"/>
      <scheme val="minor"/>
    </font>
  </fonts>
  <fills count="5">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theme="2"/>
        <bgColor indexed="64"/>
      </patternFill>
    </fill>
  </fills>
  <borders count="23">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hair">
        <color indexed="64"/>
      </top>
      <bottom style="hair">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medium">
        <color indexed="64"/>
      </right>
      <top/>
      <bottom style="hair">
        <color indexed="64"/>
      </bottom>
      <diagonal/>
    </border>
    <border>
      <left style="hair">
        <color indexed="64"/>
      </left>
      <right style="medium">
        <color indexed="64"/>
      </right>
      <top/>
      <bottom style="hair">
        <color indexed="64"/>
      </bottom>
      <diagonal/>
    </border>
    <border>
      <left style="medium">
        <color indexed="64"/>
      </left>
      <right style="medium">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medium">
        <color indexed="64"/>
      </right>
      <top/>
      <bottom style="medium">
        <color indexed="64"/>
      </bottom>
      <diagonal/>
    </border>
    <border>
      <left style="hair">
        <color indexed="64"/>
      </left>
      <right style="medium">
        <color indexed="64"/>
      </right>
      <top/>
      <bottom style="medium">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s>
  <cellStyleXfs count="1">
    <xf numFmtId="0" fontId="0" fillId="0" borderId="0"/>
  </cellStyleXfs>
  <cellXfs count="46">
    <xf numFmtId="0" fontId="0" fillId="0" borderId="0" xfId="0"/>
    <xf numFmtId="0" fontId="0" fillId="2" borderId="0" xfId="0" applyFill="1"/>
    <xf numFmtId="0" fontId="1" fillId="3" borderId="1" xfId="0" applyFont="1" applyFill="1" applyBorder="1" applyAlignment="1">
      <alignment horizontal="center" vertical="center"/>
    </xf>
    <xf numFmtId="0" fontId="1" fillId="3" borderId="2" xfId="0" applyFont="1" applyFill="1" applyBorder="1" applyAlignment="1" applyProtection="1">
      <alignment horizontal="center" vertical="center"/>
      <protection locked="0"/>
    </xf>
    <xf numFmtId="0" fontId="1" fillId="4" borderId="1" xfId="0" applyFont="1" applyFill="1" applyBorder="1" applyAlignment="1">
      <alignment horizontal="center" vertical="center"/>
    </xf>
    <xf numFmtId="0" fontId="1" fillId="4" borderId="2" xfId="0" applyFont="1" applyFill="1" applyBorder="1" applyAlignment="1" applyProtection="1">
      <alignment horizontal="center" vertical="center"/>
      <protection locked="0"/>
    </xf>
    <xf numFmtId="0" fontId="1" fillId="4" borderId="2" xfId="0" applyFont="1" applyFill="1" applyBorder="1" applyAlignment="1">
      <alignment horizontal="center" vertical="center"/>
    </xf>
    <xf numFmtId="0" fontId="1" fillId="4" borderId="3" xfId="0" applyFont="1" applyFill="1" applyBorder="1" applyAlignment="1" applyProtection="1">
      <alignment horizontal="center" vertical="center"/>
      <protection locked="0"/>
    </xf>
    <xf numFmtId="0" fontId="2" fillId="2" borderId="0" xfId="0" applyFont="1" applyFill="1"/>
    <xf numFmtId="0" fontId="1" fillId="4" borderId="5" xfId="0" applyFont="1" applyFill="1" applyBorder="1" applyAlignment="1" applyProtection="1">
      <alignment horizontal="center" vertical="center"/>
      <protection locked="0"/>
    </xf>
    <xf numFmtId="0" fontId="1" fillId="4" borderId="6" xfId="0" applyFont="1" applyFill="1" applyBorder="1" applyAlignment="1">
      <alignment horizontal="center" vertical="center"/>
    </xf>
    <xf numFmtId="0" fontId="1" fillId="4" borderId="5" xfId="0" applyFont="1" applyFill="1" applyBorder="1" applyAlignment="1">
      <alignment horizontal="center" vertical="center"/>
    </xf>
    <xf numFmtId="0" fontId="1" fillId="4" borderId="7" xfId="0" applyFont="1" applyFill="1" applyBorder="1" applyAlignment="1" applyProtection="1">
      <alignment horizontal="center" vertical="center"/>
      <protection locked="0"/>
    </xf>
    <xf numFmtId="0" fontId="4" fillId="2" borderId="8" xfId="0" applyFont="1" applyFill="1" applyBorder="1" applyAlignment="1">
      <alignment horizontal="left" vertical="center" wrapText="1"/>
    </xf>
    <xf numFmtId="0" fontId="4" fillId="2" borderId="9" xfId="0" applyFont="1" applyFill="1" applyBorder="1" applyAlignment="1" applyProtection="1">
      <alignment horizontal="left" wrapText="1" indent="1"/>
      <protection locked="0"/>
    </xf>
    <xf numFmtId="0" fontId="0" fillId="2" borderId="1" xfId="0" applyFill="1" applyBorder="1"/>
    <xf numFmtId="0" fontId="4" fillId="2" borderId="11" xfId="0" applyFont="1" applyFill="1" applyBorder="1" applyAlignment="1" applyProtection="1">
      <alignment horizontal="left" wrapText="1" indent="1"/>
      <protection locked="0"/>
    </xf>
    <xf numFmtId="0" fontId="0" fillId="2" borderId="2" xfId="0" applyFill="1" applyBorder="1"/>
    <xf numFmtId="0" fontId="0" fillId="2" borderId="3" xfId="0" applyFill="1" applyBorder="1"/>
    <xf numFmtId="0" fontId="0" fillId="2" borderId="2" xfId="0" applyFill="1" applyBorder="1" applyAlignment="1">
      <alignment horizontal="center" vertical="center"/>
    </xf>
    <xf numFmtId="0" fontId="4" fillId="2" borderId="10"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1" fillId="3" borderId="5" xfId="0" applyFont="1" applyFill="1" applyBorder="1" applyAlignment="1">
      <alignment horizontal="center" vertical="center"/>
    </xf>
    <xf numFmtId="0" fontId="5" fillId="4" borderId="2" xfId="0" applyFont="1" applyFill="1" applyBorder="1" applyAlignment="1">
      <alignment horizontal="center" vertical="center"/>
    </xf>
    <xf numFmtId="0" fontId="6" fillId="2" borderId="11" xfId="0" applyFont="1" applyFill="1" applyBorder="1" applyAlignment="1" applyProtection="1">
      <alignment horizontal="left" wrapText="1" indent="1"/>
      <protection locked="0"/>
    </xf>
    <xf numFmtId="0" fontId="4" fillId="2" borderId="12" xfId="0" applyFont="1" applyFill="1" applyBorder="1" applyAlignment="1">
      <alignment horizontal="center" vertical="center" wrapText="1"/>
    </xf>
    <xf numFmtId="0" fontId="4" fillId="2" borderId="13" xfId="0" applyFont="1" applyFill="1" applyBorder="1" applyAlignment="1" applyProtection="1">
      <alignment horizontal="center" vertical="center" wrapText="1"/>
      <protection locked="0"/>
    </xf>
    <xf numFmtId="0" fontId="4" fillId="2" borderId="14" xfId="0" applyFont="1" applyFill="1" applyBorder="1" applyAlignment="1" applyProtection="1">
      <alignment horizontal="left" wrapText="1" indent="1"/>
      <protection locked="0"/>
    </xf>
    <xf numFmtId="0" fontId="4" fillId="2" borderId="15" xfId="0" applyFont="1" applyFill="1" applyBorder="1" applyAlignment="1">
      <alignment horizontal="center" vertical="center" wrapText="1"/>
    </xf>
    <xf numFmtId="0" fontId="4" fillId="2" borderId="16" xfId="0" applyFont="1" applyFill="1" applyBorder="1" applyAlignment="1" applyProtection="1">
      <alignment horizontal="left" wrapText="1" indent="1"/>
      <protection locked="0"/>
    </xf>
    <xf numFmtId="0" fontId="4" fillId="2" borderId="17" xfId="0" applyFont="1" applyFill="1" applyBorder="1" applyAlignment="1">
      <alignment horizontal="left" vertical="center" wrapText="1"/>
    </xf>
    <xf numFmtId="0" fontId="4" fillId="2" borderId="8" xfId="0" applyFont="1" applyFill="1" applyBorder="1" applyAlignment="1">
      <alignment horizontal="left" wrapText="1"/>
    </xf>
    <xf numFmtId="0" fontId="4" fillId="2" borderId="18" xfId="0" applyFont="1" applyFill="1" applyBorder="1" applyAlignment="1" applyProtection="1">
      <alignment horizontal="center" vertical="center" wrapText="1"/>
      <protection locked="0"/>
    </xf>
    <xf numFmtId="0" fontId="4" fillId="2" borderId="19" xfId="0" applyFont="1" applyFill="1" applyBorder="1" applyAlignment="1">
      <alignment horizontal="left" vertical="center" wrapText="1"/>
    </xf>
    <xf numFmtId="0" fontId="4" fillId="2" borderId="20" xfId="0" applyFont="1" applyFill="1" applyBorder="1" applyAlignment="1" applyProtection="1">
      <alignment horizontal="center" vertical="center" wrapText="1"/>
      <protection locked="0"/>
    </xf>
    <xf numFmtId="0" fontId="4" fillId="2" borderId="17" xfId="0" applyFont="1" applyFill="1" applyBorder="1" applyAlignment="1">
      <alignment horizontal="left" wrapText="1"/>
    </xf>
    <xf numFmtId="0" fontId="4" fillId="2" borderId="19" xfId="0" applyFont="1" applyFill="1" applyBorder="1" applyAlignment="1">
      <alignment horizontal="left" wrapText="1"/>
    </xf>
    <xf numFmtId="0" fontId="4" fillId="2" borderId="8" xfId="0" applyFont="1" applyFill="1" applyBorder="1"/>
    <xf numFmtId="0" fontId="4" fillId="2" borderId="19" xfId="0" applyFont="1" applyFill="1" applyBorder="1"/>
    <xf numFmtId="0" fontId="4" fillId="2" borderId="21" xfId="0" applyFont="1" applyFill="1" applyBorder="1" applyAlignment="1" applyProtection="1">
      <alignment horizontal="center" vertical="center" wrapText="1"/>
      <protection hidden="1"/>
    </xf>
    <xf numFmtId="0" fontId="4" fillId="2" borderId="13" xfId="0" applyFont="1" applyFill="1" applyBorder="1" applyAlignment="1" applyProtection="1">
      <alignment horizontal="center" vertical="center" wrapText="1"/>
      <protection hidden="1"/>
    </xf>
    <xf numFmtId="0" fontId="4" fillId="2" borderId="22" xfId="0" applyFont="1" applyFill="1" applyBorder="1" applyAlignment="1" applyProtection="1">
      <alignment horizontal="center" vertical="center" wrapText="1"/>
      <protection hidden="1"/>
    </xf>
    <xf numFmtId="9" fontId="1" fillId="3" borderId="2" xfId="0" applyNumberFormat="1" applyFont="1" applyFill="1" applyBorder="1" applyAlignment="1" applyProtection="1">
      <alignment horizontal="center" vertical="center"/>
      <protection hidden="1"/>
    </xf>
    <xf numFmtId="9" fontId="3" fillId="3" borderId="3" xfId="0" applyNumberFormat="1" applyFont="1" applyFill="1" applyBorder="1" applyAlignment="1" applyProtection="1">
      <alignment horizontal="center" vertical="center"/>
      <protection hidden="1"/>
    </xf>
    <xf numFmtId="0" fontId="1" fillId="4" borderId="2" xfId="0" applyFont="1" applyFill="1" applyBorder="1" applyAlignment="1" applyProtection="1">
      <alignment horizontal="center" vertical="center"/>
      <protection hidden="1"/>
    </xf>
    <xf numFmtId="0" fontId="6" fillId="2" borderId="0" xfId="0" applyFont="1" applyFill="1" applyAlignment="1" applyProtection="1">
      <alignment horizontal="left" vertical="center" wrapText="1"/>
      <protection locked="0"/>
    </xf>
  </cellXfs>
  <cellStyles count="1">
    <cellStyle name="Normal" xfId="0" builtinId="0"/>
  </cellStyles>
  <dxfs count="0"/>
  <tableStyles count="0" defaultTableStyle="TableStyleMedium2" defaultPivotStyle="PivotStyleLight16"/>
  <colors>
    <mruColors>
      <color rgb="FF984806"/>
      <color rgb="FF1B6FB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K30"/>
  <sheetViews>
    <sheetView tabSelected="1" view="pageLayout" zoomScaleNormal="100" workbookViewId="0">
      <selection activeCell="H6" sqref="H6"/>
    </sheetView>
  </sheetViews>
  <sheetFormatPr defaultColWidth="9.1796875" defaultRowHeight="14.5" x14ac:dyDescent="0.35"/>
  <cols>
    <col min="1" max="1" width="5.54296875" style="1" customWidth="1"/>
    <col min="2" max="2" width="9.1796875" style="1"/>
    <col min="3" max="3" width="94" style="1" customWidth="1"/>
    <col min="4" max="4" width="17.7265625" style="1" customWidth="1"/>
    <col min="5" max="5" width="16.26953125" style="1" customWidth="1"/>
    <col min="6" max="6" width="65.1796875" style="1" customWidth="1"/>
    <col min="7" max="9" width="9.1796875" style="1"/>
    <col min="10" max="10" width="9.1796875" style="1" hidden="1" customWidth="1"/>
    <col min="11" max="11" width="11.1796875" style="1" hidden="1" customWidth="1"/>
    <col min="12" max="16384" width="9.1796875" style="1"/>
  </cols>
  <sheetData>
    <row r="2" spans="2:11" ht="63" customHeight="1" x14ac:dyDescent="0.35">
      <c r="B2" s="45" t="s">
        <v>5</v>
      </c>
      <c r="C2" s="45"/>
      <c r="D2" s="45"/>
      <c r="E2" s="45"/>
      <c r="F2" s="45"/>
    </row>
    <row r="3" spans="2:11" ht="15" thickBot="1" x14ac:dyDescent="0.4"/>
    <row r="4" spans="2:11" ht="16" thickBot="1" x14ac:dyDescent="0.4">
      <c r="B4" s="2"/>
      <c r="C4" s="22" t="s">
        <v>6</v>
      </c>
      <c r="D4" s="3" t="s">
        <v>7</v>
      </c>
      <c r="E4" s="42">
        <f>E30/(190-D30*10)</f>
        <v>0</v>
      </c>
      <c r="F4" s="43">
        <f>E4</f>
        <v>0</v>
      </c>
    </row>
    <row r="5" spans="2:11" ht="16" thickBot="1" x14ac:dyDescent="0.4">
      <c r="B5" s="4" t="s">
        <v>0</v>
      </c>
      <c r="C5" s="10" t="s">
        <v>1</v>
      </c>
      <c r="D5" s="9" t="s">
        <v>9</v>
      </c>
      <c r="E5" s="11"/>
      <c r="F5" s="12" t="s">
        <v>8</v>
      </c>
    </row>
    <row r="6" spans="2:11" ht="16" thickBot="1" x14ac:dyDescent="0.4">
      <c r="B6" s="4"/>
      <c r="C6" s="6" t="s">
        <v>10</v>
      </c>
      <c r="D6" s="5"/>
      <c r="E6" s="6"/>
      <c r="F6" s="7"/>
      <c r="K6" s="8" t="s">
        <v>33</v>
      </c>
    </row>
    <row r="7" spans="2:11" ht="29" x14ac:dyDescent="0.35">
      <c r="B7" s="20">
        <f>B3+1</f>
        <v>1</v>
      </c>
      <c r="C7" s="30" t="s">
        <v>13</v>
      </c>
      <c r="D7" s="26" t="s">
        <v>32</v>
      </c>
      <c r="E7" s="39">
        <f>IF(D7="Oui",10,IF(D7="Oui, en partie",5,IF(D7="Non",0,"-")))</f>
        <v>0</v>
      </c>
      <c r="F7" s="24" t="s">
        <v>35</v>
      </c>
      <c r="K7" s="1" t="s">
        <v>34</v>
      </c>
    </row>
    <row r="8" spans="2:11" x14ac:dyDescent="0.35">
      <c r="B8" s="21">
        <f>B7+1</f>
        <v>2</v>
      </c>
      <c r="C8" s="31" t="s">
        <v>14</v>
      </c>
      <c r="D8" s="32" t="s">
        <v>32</v>
      </c>
      <c r="E8" s="39">
        <f>IF(D8="Oui",10,IF(D8="Oui, en partie",5,IF(D8="Non",0,"-")))</f>
        <v>0</v>
      </c>
      <c r="F8" s="14"/>
      <c r="K8" s="8" t="s">
        <v>32</v>
      </c>
    </row>
    <row r="9" spans="2:11" x14ac:dyDescent="0.35">
      <c r="B9" s="21">
        <f t="shared" ref="B9:B10" si="0">B8+1</f>
        <v>3</v>
      </c>
      <c r="C9" s="13" t="s">
        <v>15</v>
      </c>
      <c r="D9" s="32" t="s">
        <v>32</v>
      </c>
      <c r="E9" s="39">
        <f>IF(D9="Oui",10,IF(D9="Oui, en partie",5,IF(D9="Non",0,"-")))</f>
        <v>0</v>
      </c>
      <c r="F9" s="14"/>
      <c r="K9" s="8" t="s">
        <v>4</v>
      </c>
    </row>
    <row r="10" spans="2:11" ht="15" thickBot="1" x14ac:dyDescent="0.4">
      <c r="B10" s="21">
        <f t="shared" si="0"/>
        <v>4</v>
      </c>
      <c r="C10" s="33" t="s">
        <v>16</v>
      </c>
      <c r="D10" s="34" t="s">
        <v>32</v>
      </c>
      <c r="E10" s="39">
        <f>IF(D10="Oui",10,IF(D10="Oui, en partie",5,IF(D10="Non",0,"-")))</f>
        <v>0</v>
      </c>
      <c r="F10" s="14"/>
    </row>
    <row r="11" spans="2:11" ht="16" thickBot="1" x14ac:dyDescent="0.4">
      <c r="B11" s="4"/>
      <c r="C11" s="23" t="s">
        <v>11</v>
      </c>
      <c r="D11" s="5"/>
      <c r="E11" s="44"/>
      <c r="F11" s="7"/>
    </row>
    <row r="12" spans="2:11" x14ac:dyDescent="0.35">
      <c r="B12" s="25">
        <f>B10+1</f>
        <v>5</v>
      </c>
      <c r="C12" s="35" t="s">
        <v>17</v>
      </c>
      <c r="D12" s="26" t="s">
        <v>32</v>
      </c>
      <c r="E12" s="39">
        <f>IF(D12="Oui",10,IF(D12="Oui, en partie",5,IF(D12="Non",0,"-")))</f>
        <v>0</v>
      </c>
      <c r="F12" s="27"/>
    </row>
    <row r="13" spans="2:11" x14ac:dyDescent="0.35">
      <c r="B13" s="20">
        <f>B12+1</f>
        <v>6</v>
      </c>
      <c r="C13" s="31" t="s">
        <v>18</v>
      </c>
      <c r="D13" s="32" t="s">
        <v>32</v>
      </c>
      <c r="E13" s="39">
        <f>IF(D13="Oui",10,IF(D13="Oui, en partie",5,IF(D13="Non",0,"-")))</f>
        <v>0</v>
      </c>
      <c r="F13" s="16"/>
    </row>
    <row r="14" spans="2:11" x14ac:dyDescent="0.35">
      <c r="B14" s="20">
        <f t="shared" ref="B14:B17" si="1">B13+1</f>
        <v>7</v>
      </c>
      <c r="C14" s="13" t="s">
        <v>19</v>
      </c>
      <c r="D14" s="32" t="s">
        <v>32</v>
      </c>
      <c r="E14" s="39">
        <f>IF(D14="Oui",10,IF(D14="Oui, en partie",5,IF(D14="Non",0,"-")))</f>
        <v>0</v>
      </c>
      <c r="F14" s="16"/>
    </row>
    <row r="15" spans="2:11" x14ac:dyDescent="0.35">
      <c r="B15" s="20">
        <f t="shared" si="1"/>
        <v>8</v>
      </c>
      <c r="C15" s="13" t="s">
        <v>20</v>
      </c>
      <c r="D15" s="32" t="s">
        <v>32</v>
      </c>
      <c r="E15" s="39">
        <f>IF(D15="Oui",10,IF(D15="Oui, en partie",5,IF(D15="Non",0,"-")))</f>
        <v>0</v>
      </c>
      <c r="F15" s="16"/>
    </row>
    <row r="16" spans="2:11" x14ac:dyDescent="0.35">
      <c r="B16" s="20">
        <f t="shared" si="1"/>
        <v>9</v>
      </c>
      <c r="C16" s="13" t="s">
        <v>21</v>
      </c>
      <c r="D16" s="32" t="s">
        <v>32</v>
      </c>
      <c r="E16" s="39">
        <f>IF(D16="Oui",10,IF(D16="Oui, en partie",5,IF(D16="Non",0,"-")))</f>
        <v>0</v>
      </c>
      <c r="F16" s="16"/>
    </row>
    <row r="17" spans="2:6" ht="29.5" thickBot="1" x14ac:dyDescent="0.4">
      <c r="B17" s="20">
        <f t="shared" si="1"/>
        <v>10</v>
      </c>
      <c r="C17" s="33" t="s">
        <v>22</v>
      </c>
      <c r="D17" s="34" t="s">
        <v>32</v>
      </c>
      <c r="E17" s="39">
        <f>IF(D17="Oui",10,IF(D17="Oui, en partie",5,IF(D17="Non",0,"-")))</f>
        <v>0</v>
      </c>
      <c r="F17" s="16"/>
    </row>
    <row r="18" spans="2:6" ht="16" thickBot="1" x14ac:dyDescent="0.4">
      <c r="B18" s="4"/>
      <c r="C18" s="6" t="s">
        <v>2</v>
      </c>
      <c r="D18" s="5"/>
      <c r="E18" s="44"/>
      <c r="F18" s="7"/>
    </row>
    <row r="19" spans="2:6" x14ac:dyDescent="0.35">
      <c r="B19" s="20">
        <f>B17+1</f>
        <v>11</v>
      </c>
      <c r="C19" s="35" t="s">
        <v>23</v>
      </c>
      <c r="D19" s="26" t="s">
        <v>32</v>
      </c>
      <c r="E19" s="39">
        <f>IF(D19="Oui",10,IF(D19="Oui, en partie",5,IF(D19="Non",0,"-")))</f>
        <v>0</v>
      </c>
      <c r="F19" s="16"/>
    </row>
    <row r="20" spans="2:6" ht="29.5" thickBot="1" x14ac:dyDescent="0.4">
      <c r="B20" s="20">
        <f>B19+1</f>
        <v>12</v>
      </c>
      <c r="C20" s="36" t="s">
        <v>24</v>
      </c>
      <c r="D20" s="34" t="s">
        <v>32</v>
      </c>
      <c r="E20" s="39">
        <f>IF(D20="Oui",10,IF(D20="Oui, en partie",5,IF(D20="Non",0,"-")))</f>
        <v>0</v>
      </c>
      <c r="F20" s="16"/>
    </row>
    <row r="21" spans="2:6" ht="16" thickBot="1" x14ac:dyDescent="0.4">
      <c r="B21" s="4"/>
      <c r="C21" s="6" t="s">
        <v>12</v>
      </c>
      <c r="D21" s="5"/>
      <c r="E21" s="44"/>
      <c r="F21" s="7"/>
    </row>
    <row r="22" spans="2:6" x14ac:dyDescent="0.35">
      <c r="B22" s="20">
        <f>B20+1</f>
        <v>13</v>
      </c>
      <c r="C22" s="30" t="s">
        <v>25</v>
      </c>
      <c r="D22" s="26" t="s">
        <v>32</v>
      </c>
      <c r="E22" s="39">
        <f>IF(D22="Oui",10,IF(D22="Oui, en partie",5,IF(D22="Non",0,"-")))</f>
        <v>0</v>
      </c>
      <c r="F22" s="16"/>
    </row>
    <row r="23" spans="2:6" x14ac:dyDescent="0.35">
      <c r="B23" s="20">
        <f>B22+1</f>
        <v>14</v>
      </c>
      <c r="C23" s="37" t="s">
        <v>26</v>
      </c>
      <c r="D23" s="32" t="s">
        <v>32</v>
      </c>
      <c r="E23" s="39">
        <f>IF(D23="Oui",10,IF(D23="Oui, en partie",5,IF(D23="Non",0,"-")))</f>
        <v>0</v>
      </c>
      <c r="F23" s="16"/>
    </row>
    <row r="24" spans="2:6" x14ac:dyDescent="0.35">
      <c r="B24" s="20">
        <f t="shared" ref="B24:B26" si="2">B23+1</f>
        <v>15</v>
      </c>
      <c r="C24" s="13" t="s">
        <v>27</v>
      </c>
      <c r="D24" s="32" t="s">
        <v>32</v>
      </c>
      <c r="E24" s="39">
        <f>IF(D24="Oui",10,IF(D24="Oui, en partie",5,IF(D24="Non",0,"-")))</f>
        <v>0</v>
      </c>
      <c r="F24" s="16"/>
    </row>
    <row r="25" spans="2:6" x14ac:dyDescent="0.35">
      <c r="B25" s="20">
        <f t="shared" si="2"/>
        <v>16</v>
      </c>
      <c r="C25" s="31" t="s">
        <v>28</v>
      </c>
      <c r="D25" s="32" t="s">
        <v>32</v>
      </c>
      <c r="E25" s="39">
        <f>IF(D25="Oui",10,IF(D25="Oui, en partie",5,IF(D25="Non",0,"-")))</f>
        <v>0</v>
      </c>
      <c r="F25" s="16"/>
    </row>
    <row r="26" spans="2:6" ht="15" thickBot="1" x14ac:dyDescent="0.4">
      <c r="B26" s="20">
        <f t="shared" si="2"/>
        <v>17</v>
      </c>
      <c r="C26" s="38" t="s">
        <v>29</v>
      </c>
      <c r="D26" s="34" t="s">
        <v>32</v>
      </c>
      <c r="E26" s="39">
        <f>IF(D26="Oui",10,IF(D26="Oui, en partie",5,IF(D26="Non",0,"-")))</f>
        <v>0</v>
      </c>
      <c r="F26" s="16"/>
    </row>
    <row r="27" spans="2:6" ht="16" thickBot="1" x14ac:dyDescent="0.4">
      <c r="B27" s="4"/>
      <c r="C27" s="6" t="s">
        <v>3</v>
      </c>
      <c r="D27" s="5"/>
      <c r="E27" s="44"/>
      <c r="F27" s="7"/>
    </row>
    <row r="28" spans="2:6" x14ac:dyDescent="0.35">
      <c r="B28" s="25">
        <f>B26+1</f>
        <v>18</v>
      </c>
      <c r="C28" s="30" t="s">
        <v>30</v>
      </c>
      <c r="D28" s="26" t="s">
        <v>32</v>
      </c>
      <c r="E28" s="40">
        <f>IF(D28="Oui",10,IF(D28="Oui, en partie",5,IF(D28="Non",0,"-")))</f>
        <v>0</v>
      </c>
      <c r="F28" s="27"/>
    </row>
    <row r="29" spans="2:6" ht="15" thickBot="1" x14ac:dyDescent="0.4">
      <c r="B29" s="28">
        <f t="shared" ref="B29" si="3">B28+1</f>
        <v>19</v>
      </c>
      <c r="C29" s="33" t="s">
        <v>31</v>
      </c>
      <c r="D29" s="34" t="s">
        <v>32</v>
      </c>
      <c r="E29" s="41">
        <f>IF(D29="Oui",10,IF(D29="Oui, en partie",5,IF(D29="Non",0,"-")))</f>
        <v>0</v>
      </c>
      <c r="F29" s="29"/>
    </row>
    <row r="30" spans="2:6" ht="15" hidden="1" thickBot="1" x14ac:dyDescent="0.4">
      <c r="B30" s="15"/>
      <c r="C30" s="17"/>
      <c r="D30" s="19">
        <f>COUNTIF(D7:D29,"N/A")</f>
        <v>0</v>
      </c>
      <c r="E30" s="19">
        <f>SUM(E7:E29)</f>
        <v>0</v>
      </c>
      <c r="F30" s="18"/>
    </row>
  </sheetData>
  <mergeCells count="1">
    <mergeCell ref="B2:F2"/>
  </mergeCells>
  <conditionalFormatting sqref="F4">
    <cfRule type="iconSet" priority="2">
      <iconSet iconSet="3TrafficLights2" showValue="0">
        <cfvo type="percent" val="0"/>
        <cfvo type="num" val="0.5" gte="0"/>
        <cfvo type="num" val="0.8" gte="0"/>
      </iconSet>
    </cfRule>
  </conditionalFormatting>
  <dataValidations count="1">
    <dataValidation type="list" allowBlank="1" showInputMessage="1" showErrorMessage="1" sqref="D12:D17 D22:D26 D19:D20 D7:D10 D28:D29" xr:uid="{00000000-0002-0000-0000-000000000000}">
      <formula1>$K$6:$K$9</formula1>
    </dataValidation>
  </dataValidations>
  <pageMargins left="0.7" right="0.7" top="0.75" bottom="0.75" header="0.3" footer="0.3"/>
  <pageSetup paperSize="9" scale="55" fitToHeight="0" orientation="landscape" r:id="rId1"/>
  <headerFooter>
    <oddHeader>&amp;L&amp;G    &amp;8&amp;K00-026 &amp;K00-027PM² Logs V3.0.1&amp;C&amp;"-,Bold"&amp;16Liste de Contrôle pour l'Acceptance des Livrables
&amp;K984806&lt;Projet&gt;&amp;R&amp;G</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Acceptance des Livrables</vt:lpstr>
      <vt:lpstr>'Acceptance des Livrables'!Print_Area</vt:lpstr>
    </vt:vector>
  </TitlesOfParts>
  <Company>European Commission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Liste Controle Acceptance Livrables</dc:title>
  <dc:subject>&lt;Nom du Projet&gt;</dc:subject>
  <dc:creator>COEPM²</dc:creator>
  <cp:keywords>PM² Templates</cp:keywords>
  <cp:lastPrinted>2020-04-17T10:09:38Z</cp:lastPrinted>
  <dcterms:created xsi:type="dcterms:W3CDTF">2013-09-10T08:18:14Z</dcterms:created>
  <dcterms:modified xsi:type="dcterms:W3CDTF">2022-11-18T13:56:07Z</dcterms:modified>
</cp:coreProperties>
</file>