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ceuropaeu-my.sharepoint.com/personal/elias_michelioudakis_ext_ec_europa_eu/Documents/Open/Italian Translation/Artefacts/"/>
    </mc:Choice>
  </mc:AlternateContent>
  <xr:revisionPtr revIDLastSave="7" documentId="8_{D107E099-0269-8A49-A800-90AD42530DCD}" xr6:coauthVersionLast="47" xr6:coauthVersionMax="47" xr10:uidLastSave="{788D8F19-95BF-414E-AC11-0660B8B38964}"/>
  <bookViews>
    <workbookView xWindow="-108" yWindow="-108" windowWidth="23256" windowHeight="12576" activeTab="1" xr2:uid="{00000000-000D-0000-FFFF-FFFF00000000}"/>
  </bookViews>
  <sheets>
    <sheet name="Tutti i progetti" sheetId="1" r:id="rId1"/>
    <sheet name="Specifica progetti IT" sheetId="2" r:id="rId2"/>
  </sheets>
  <definedNames>
    <definedName name="_xlnm.Print_Area" localSheetId="1">'Specifica progetti IT'!$B$3:$F$22</definedName>
    <definedName name="_xlnm.Print_Area" localSheetId="0">'Tutti i progetti'!$B$2:$F$38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E22" i="2"/>
  <c r="E20" i="2"/>
  <c r="E19" i="2"/>
  <c r="E18" i="2"/>
  <c r="E17" i="2"/>
  <c r="E16" i="2"/>
  <c r="E15" i="2"/>
  <c r="E14" i="2"/>
  <c r="E13" i="2"/>
  <c r="E12" i="2"/>
  <c r="E10" i="2"/>
  <c r="E9" i="2"/>
  <c r="E38" i="1"/>
  <c r="E37" i="1"/>
  <c r="E35" i="1"/>
  <c r="E34" i="1"/>
  <c r="E33" i="1"/>
  <c r="E32" i="1"/>
  <c r="E31" i="1"/>
  <c r="E29" i="1"/>
  <c r="E28" i="1"/>
  <c r="E27" i="1"/>
  <c r="E25" i="1"/>
  <c r="E24" i="1"/>
  <c r="E23" i="1"/>
  <c r="E22" i="1"/>
  <c r="E21" i="1"/>
  <c r="E20" i="1"/>
  <c r="E19" i="1"/>
  <c r="E18" i="1"/>
  <c r="E17" i="1"/>
  <c r="E16" i="1"/>
  <c r="E10" i="1"/>
  <c r="E11" i="1"/>
  <c r="E12" i="1"/>
  <c r="E13" i="1"/>
  <c r="E14" i="1"/>
  <c r="E9" i="1"/>
  <c r="D23" i="2"/>
  <c r="D39" i="1"/>
  <c r="D40" i="1"/>
  <c r="B9" i="2"/>
  <c r="B10" i="2"/>
  <c r="B12" i="2"/>
  <c r="E23" i="2"/>
  <c r="E6" i="2"/>
  <c r="B13" i="2"/>
  <c r="B14" i="2"/>
  <c r="B15" i="2"/>
  <c r="B16" i="2"/>
  <c r="B17" i="2"/>
  <c r="B18" i="2"/>
  <c r="B19" i="2"/>
  <c r="B20" i="2"/>
  <c r="B21" i="2"/>
  <c r="B22" i="2"/>
  <c r="B9" i="1"/>
  <c r="F6" i="2"/>
  <c r="B10" i="1"/>
  <c r="B11" i="1"/>
  <c r="B12" i="1"/>
  <c r="B13" i="1"/>
  <c r="B14" i="1"/>
  <c r="B16" i="1"/>
  <c r="B17" i="1"/>
  <c r="E39" i="1"/>
  <c r="E40" i="1"/>
  <c r="E6" i="1"/>
  <c r="F6" i="1"/>
  <c r="B18" i="1"/>
  <c r="B19" i="1"/>
  <c r="B20" i="1"/>
  <c r="B21" i="1"/>
  <c r="B22" i="1"/>
  <c r="B23" i="1"/>
  <c r="B24" i="1"/>
  <c r="B25" i="1"/>
  <c r="B27" i="1"/>
  <c r="B28" i="1"/>
  <c r="B29" i="1"/>
  <c r="B31" i="1"/>
  <c r="B32" i="1"/>
  <c r="B33" i="1"/>
  <c r="B34" i="1"/>
  <c r="B35" i="1"/>
  <c r="B37" i="1"/>
  <c r="B38" i="1"/>
</calcChain>
</file>

<file path=xl/sharedStrings.xml><?xml version="1.0" encoding="utf-8"?>
<sst xmlns="http://schemas.openxmlformats.org/spreadsheetml/2006/main" count="113" uniqueCount="59">
  <si>
    <t>#</t>
  </si>
  <si>
    <t>No</t>
  </si>
  <si>
    <t>Yes</t>
  </si>
  <si>
    <t>Yes, Partially</t>
  </si>
  <si>
    <t>N/A</t>
  </si>
  <si>
    <t>&lt;Questa checklist dovrebbe essere rivista e personalizzata (se necessario), in una prima fase, quando si pianifica la transizione. Basarsi sulle informazioni presenti nel Piano di transizione. Il Responsabile di progetto (PM) aiuta a definire le attività di transizione identificando i controlli chiave. Lo scopo principale della Checklist per la transizione è supportare il Responsabile di progetto (PM) nel verificare se le attività di transizione sono state eseguite come pianificato.&gt;
&lt;Per prima cosa, rispondere alla domanda "Il tuo progetto include una componente IT?&gt;
&lt;Se il progetto include componenti IT, completare entrambe le schede ("Tutti i progetti" e "Specifico IT") per il completamento dei controlli di transizione. Se il tuo progetto non include alcun componente IT, usa solo la scheda "Tutti i progetti".&gt;</t>
  </si>
  <si>
    <t>Il progetto include una componente IT?</t>
  </si>
  <si>
    <t>Controlli per la transizione per tutti i tipi di progetto</t>
  </si>
  <si>
    <t>Descrizione</t>
  </si>
  <si>
    <t>Risposta</t>
  </si>
  <si>
    <t>% di conformità</t>
  </si>
  <si>
    <t>Commenti</t>
  </si>
  <si>
    <t>Pianificazione</t>
  </si>
  <si>
    <t>Esiste un Piano di Transizione che includa la definizione degli obiettivi, dei prerequisiti, delle attività e della programmazione, delle risorse necessarie e delle responsabilità per la gestione delle attività di transizione?</t>
  </si>
  <si>
    <t>Il Piano di Transizione, inclusi gli aspetti di coordinamento, è stato concordato con tutti i partecipanti?</t>
  </si>
  <si>
    <t>Esiste un piano di rollback in atto nel caso in cui la transizione non vada a buon fine?</t>
  </si>
  <si>
    <t>Gli elementi di comunicazione relativi alla transizione sono documentati nel Piano di gestione delle comunicazioni?</t>
  </si>
  <si>
    <t>Tutti gli stakeholder sono identificati, ad es. squadre operative?</t>
  </si>
  <si>
    <t>I trasferimenti di responsabilità sono programmati e concordati tra tutti i partecipanti?</t>
  </si>
  <si>
    <t>Esecuzione</t>
  </si>
  <si>
    <t>Le attività di transizione sono state eseguite come previsto nel Piano di transizione?</t>
  </si>
  <si>
    <t>L'ambiente operativo è preparato e pronto a ricevere i prodotti (strutture, attrezzature, persone,…)?</t>
  </si>
  <si>
    <t>La formazione è stata erogata agli utenti e ai team di supporto?</t>
  </si>
  <si>
    <t>I prodotti sono disponibili per il richiedente?</t>
  </si>
  <si>
    <t>Le attività operative/di manutenzione sono pronte per iniziare?</t>
  </si>
  <si>
    <t>I prodotti sono completamente operativi?</t>
  </si>
  <si>
    <t>Viene fornito supporto dal lato richiedente?</t>
  </si>
  <si>
    <t>Tutti i punti di attenzione del progetto e le azioni correttive sono documentati e risolti/chiusi?</t>
  </si>
  <si>
    <t>Esiste un trasferimento formale delle responsabilità al Committente di progetto (PO) e ai team operativi?</t>
  </si>
  <si>
    <t>Coordinamento</t>
  </si>
  <si>
    <t>Le risorse (persone, attrezzature, strutture, software,...) sono disponibili per la transizione?</t>
  </si>
  <si>
    <t>Sono stati presi in considerazione i problemi di sicurezza e di protezione dei dati?</t>
  </si>
  <si>
    <t>È stato fornito al richiedente/al team operativo un elenco di interventi di manutenzione/operativi pianificati?</t>
  </si>
  <si>
    <t>Qualità dei prodotti</t>
  </si>
  <si>
    <t xml:space="preserve"> Le attività di assicurazione e controllo della qualità sono state eseguite come pianificato, ad es. test di accettazione?</t>
  </si>
  <si>
    <t>I prodotti soddisfano i requisiti?</t>
  </si>
  <si>
    <t>La migrazione dal vecchio stato al nuovo stato (integrità e disponibilità dei dati, efficacia di procedure, processi, strutture, attrezzature,...) è stata convalidata dal Committente di progetto (PO) e dal Gruppo di implementazione lato committente (BIG)?</t>
  </si>
  <si>
    <t>Tutti gli obiettivi di transizione sono stati raggiunti?</t>
  </si>
  <si>
    <t>Comunicazione</t>
  </si>
  <si>
    <t>Le attività di transizione e il programma aggiornati sono stati comunicati a tutti i team coinvolti?</t>
  </si>
  <si>
    <t>Il trasferimento di responsabilità è stato annunciato a tutti gli stakeholder?</t>
  </si>
  <si>
    <t>Controlli per la transizione specifici per progetti IT</t>
  </si>
  <si>
    <t>% conformità</t>
  </si>
  <si>
    <t>Nel sito di installazione, l'impianto è stato ispezionato per garantire che la preparazione del sito sia completa e pronta per l'installazione?</t>
  </si>
  <si>
    <t>Esiste un piano di conversione dei dati documentato, se applicabile?</t>
  </si>
  <si>
    <t>Sono stati condotti test di stress, sicurezza e altri test?</t>
  </si>
  <si>
    <t>I prodottii sono stati testati nel nuovo ambiente?</t>
  </si>
  <si>
    <t>I prodotti sono stati convalidati nell'ambiente di produzione dagli utenti finali e dal Committente del progetto (PO)?</t>
  </si>
  <si>
    <t>L' hardware è stato testato?</t>
  </si>
  <si>
    <t>Tutte le apparecchiature e il software sono stati ritestati dopo una riparazione, sostituzione o modifica?</t>
  </si>
  <si>
    <t>Al termine del test di accettazione, è stato condotto l'audit della configurazione fisica?</t>
  </si>
  <si>
    <t>Tutte le modifiche necessarie all'ambiente di installazione fisica sono state completate?</t>
  </si>
  <si>
    <t>Esiste un'approvazione formale da parte del Committente del progetto (PO) per la distribuzione in produzione?</t>
  </si>
  <si>
    <t>I dati migrati sono stati convalidati dal Gruppo di implementazione lato committente (BIG) e approvati dal Committente di progetto (PO)?</t>
  </si>
  <si>
    <t>I backup sono stati eseguiti come pianificato?</t>
  </si>
  <si>
    <t>Le regole di accesso sono state modificate per fornire l'accesso al sistema da parte del personale di supporto e rimuovere il team di progetto e altri accessi temporanei degli utenti dal sistema?</t>
  </si>
  <si>
    <t>&lt;Aggiungere un commento&gt;</t>
  </si>
  <si>
    <t>Tutta la documentazione di supporto del progetto è stata consegnata al Committente del progetto (PO) e ai team operativi?</t>
  </si>
  <si>
    <t>Il Committente di progetto (PO) ha approvato i prodotti?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</si>
</sst>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 tint="0.14999847407452621"/>
      <name val="Calibri"/>
      <family val="2"/>
      <scheme val="minor"/>
    </font>
    <font>
      <i/>
      <sz val="10"/>
      <color rgb="FF1B6FB5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theme="5" tint="0.39994506668294322"/>
      </left>
      <right style="medium">
        <color theme="5" tint="0.39994506668294322"/>
      </right>
      <top style="medium">
        <color theme="5" tint="0.39994506668294322"/>
      </top>
      <bottom style="medium">
        <color theme="5" tint="0.399945066682943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/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 applyProtection="1">
      <alignment horizontal="left" wrapText="1" indent="1"/>
      <protection locked="0"/>
    </xf>
    <xf numFmtId="0" fontId="4" fillId="2" borderId="8" xfId="0" applyFont="1" applyFill="1" applyBorder="1"/>
    <xf numFmtId="0" fontId="4" fillId="2" borderId="8" xfId="0" applyFont="1" applyFill="1" applyBorder="1" applyAlignment="1">
      <alignment horizontal="left" wrapText="1"/>
    </xf>
    <xf numFmtId="0" fontId="0" fillId="2" borderId="1" xfId="0" applyFont="1" applyFill="1" applyBorder="1"/>
    <xf numFmtId="0" fontId="4" fillId="2" borderId="11" xfId="0" applyFont="1" applyFill="1" applyBorder="1" applyAlignment="1">
      <alignment horizontal="left" wrapText="1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left" wrapText="1" indent="1"/>
      <protection locked="0"/>
    </xf>
    <xf numFmtId="0" fontId="0" fillId="2" borderId="2" xfId="0" applyFont="1" applyFill="1" applyBorder="1"/>
    <xf numFmtId="0" fontId="0" fillId="2" borderId="3" xfId="0" applyFont="1" applyFill="1" applyBorder="1"/>
    <xf numFmtId="0" fontId="0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0" xfId="0" applyFont="1" applyFill="1"/>
    <xf numFmtId="0" fontId="1" fillId="3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 applyProtection="1">
      <alignment horizontal="left" vertical="center" wrapText="1" inden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left" wrapText="1" indent="1"/>
      <protection locked="0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wrapText="1"/>
    </xf>
    <xf numFmtId="0" fontId="4" fillId="2" borderId="18" xfId="0" applyFont="1" applyFill="1" applyBorder="1" applyAlignment="1" applyProtection="1">
      <alignment horizontal="left" wrapText="1" inden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 applyProtection="1">
      <alignment horizontal="left" wrapText="1" indent="1"/>
      <protection locked="0"/>
    </xf>
    <xf numFmtId="0" fontId="4" fillId="2" borderId="17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 applyProtection="1">
      <alignment horizontal="left" wrapText="1" inden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ont="1" applyFill="1" applyBorder="1"/>
    <xf numFmtId="0" fontId="0" fillId="2" borderId="5" xfId="0" applyFont="1" applyFill="1" applyBorder="1"/>
    <xf numFmtId="0" fontId="0" fillId="2" borderId="5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7" xfId="0" applyFont="1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6" xfId="0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hidden="1"/>
    </xf>
    <xf numFmtId="0" fontId="4" fillId="2" borderId="14" xfId="0" applyFont="1" applyFill="1" applyBorder="1" applyAlignment="1" applyProtection="1">
      <alignment horizontal="center" vertical="center" wrapText="1"/>
      <protection hidden="1"/>
    </xf>
    <xf numFmtId="0" fontId="4" fillId="2" borderId="29" xfId="0" applyFont="1" applyFill="1" applyBorder="1" applyAlignment="1" applyProtection="1">
      <alignment horizontal="center" vertical="center" wrapText="1"/>
      <protection hidden="1"/>
    </xf>
    <xf numFmtId="0" fontId="1" fillId="4" borderId="2" xfId="0" applyFont="1" applyFill="1" applyBorder="1" applyAlignment="1" applyProtection="1">
      <alignment horizontal="center" vertical="center"/>
      <protection hidden="1"/>
    </xf>
    <xf numFmtId="9" fontId="1" fillId="3" borderId="2" xfId="0" applyNumberFormat="1" applyFont="1" applyFill="1" applyBorder="1" applyAlignment="1" applyProtection="1">
      <alignment horizontal="center" vertical="center"/>
      <protection hidden="1"/>
    </xf>
    <xf numFmtId="9" fontId="3" fillId="3" borderId="3" xfId="0" applyNumberFormat="1" applyFont="1" applyFill="1" applyBorder="1" applyAlignment="1" applyProtection="1">
      <alignment horizontal="center" vertical="center"/>
      <protection hidden="1"/>
    </xf>
    <xf numFmtId="0" fontId="1" fillId="4" borderId="24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848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K40"/>
  <sheetViews>
    <sheetView view="pageLayout" topLeftCell="A10" zoomScale="72" zoomScaleNormal="100" zoomScalePageLayoutView="72" workbookViewId="0">
      <selection activeCell="L33" sqref="L33"/>
    </sheetView>
  </sheetViews>
  <sheetFormatPr defaultColWidth="9.109375" defaultRowHeight="14.4" x14ac:dyDescent="0.3"/>
  <cols>
    <col min="1" max="1" width="5.44140625" style="1" customWidth="1"/>
    <col min="2" max="2" width="9.109375" style="1"/>
    <col min="3" max="3" width="94" style="1" customWidth="1"/>
    <col min="4" max="4" width="18.6640625" style="1" customWidth="1"/>
    <col min="5" max="5" width="21" style="1" customWidth="1"/>
    <col min="6" max="6" width="54.44140625" style="1" customWidth="1"/>
    <col min="7" max="9" width="9.109375" style="1"/>
    <col min="10" max="11" width="9.109375" style="1" hidden="1" customWidth="1"/>
    <col min="12" max="16384" width="9.109375" style="1"/>
  </cols>
  <sheetData>
    <row r="2" spans="2:11" ht="21" x14ac:dyDescent="0.4">
      <c r="B2" s="27" t="s">
        <v>7</v>
      </c>
    </row>
    <row r="3" spans="2:11" ht="75.75" customHeight="1" thickBot="1" x14ac:dyDescent="0.35">
      <c r="B3" s="64" t="s">
        <v>5</v>
      </c>
      <c r="C3" s="64"/>
      <c r="D3" s="64"/>
      <c r="E3" s="64"/>
      <c r="F3" s="64"/>
    </row>
    <row r="4" spans="2:11" ht="29.25" customHeight="1" thickBot="1" x14ac:dyDescent="0.35">
      <c r="C4" s="43" t="s">
        <v>6</v>
      </c>
      <c r="D4" s="63" t="s">
        <v>1</v>
      </c>
      <c r="E4" s="41"/>
      <c r="F4" s="41"/>
    </row>
    <row r="5" spans="2:11" ht="15" thickBot="1" x14ac:dyDescent="0.35"/>
    <row r="6" spans="2:11" ht="16.2" thickBot="1" x14ac:dyDescent="0.35">
      <c r="B6" s="2"/>
      <c r="C6" s="28" t="s">
        <v>7</v>
      </c>
      <c r="D6" s="4" t="s">
        <v>10</v>
      </c>
      <c r="E6" s="61">
        <f>IF(D4="No",E39/(260-10*D39),(E40/(390-10*D40)))</f>
        <v>0</v>
      </c>
      <c r="F6" s="62">
        <f>E6</f>
        <v>0</v>
      </c>
    </row>
    <row r="7" spans="2:11" ht="16.2" thickBot="1" x14ac:dyDescent="0.35">
      <c r="B7" s="5" t="s">
        <v>0</v>
      </c>
      <c r="C7" s="11" t="s">
        <v>8</v>
      </c>
      <c r="D7" s="10" t="s">
        <v>9</v>
      </c>
      <c r="E7" s="12"/>
      <c r="F7" s="13" t="s">
        <v>11</v>
      </c>
    </row>
    <row r="8" spans="2:11" ht="16.2" thickBot="1" x14ac:dyDescent="0.35">
      <c r="B8" s="5"/>
      <c r="C8" s="5" t="s">
        <v>12</v>
      </c>
      <c r="D8" s="6"/>
      <c r="E8" s="7"/>
      <c r="F8" s="8"/>
      <c r="J8" s="42" t="s">
        <v>2</v>
      </c>
      <c r="K8" s="42" t="s">
        <v>2</v>
      </c>
    </row>
    <row r="9" spans="2:11" ht="31.5" customHeight="1" x14ac:dyDescent="0.3">
      <c r="B9" s="25">
        <f>B5+1</f>
        <v>1</v>
      </c>
      <c r="C9" s="17" t="s">
        <v>13</v>
      </c>
      <c r="D9" s="20" t="s">
        <v>1</v>
      </c>
      <c r="E9" s="57">
        <f>IF(D9="Yes",10,IF(D9="Yes, Partially",5,IF(D9="No",0,"-")))</f>
        <v>0</v>
      </c>
      <c r="F9" s="29" t="s">
        <v>56</v>
      </c>
      <c r="J9" s="42" t="s">
        <v>1</v>
      </c>
      <c r="K9" s="1" t="s">
        <v>3</v>
      </c>
    </row>
    <row r="10" spans="2:11" x14ac:dyDescent="0.3">
      <c r="B10" s="25">
        <f>B9+1</f>
        <v>2</v>
      </c>
      <c r="C10" s="14" t="s">
        <v>14</v>
      </c>
      <c r="D10" s="20" t="s">
        <v>1</v>
      </c>
      <c r="E10" s="57">
        <f t="shared" ref="E10:E14" si="0">IF(D10="Yes",10,IF(D10="Yes, Partially",5,IF(D10="No",0,"-")))</f>
        <v>0</v>
      </c>
      <c r="F10" s="29"/>
      <c r="J10" s="42"/>
      <c r="K10" s="42" t="s">
        <v>1</v>
      </c>
    </row>
    <row r="11" spans="2:11" x14ac:dyDescent="0.3">
      <c r="B11" s="25">
        <f t="shared" ref="B11:B13" si="1">B10+1</f>
        <v>3</v>
      </c>
      <c r="C11" s="14" t="s">
        <v>15</v>
      </c>
      <c r="D11" s="20" t="s">
        <v>1</v>
      </c>
      <c r="E11" s="57">
        <f t="shared" si="0"/>
        <v>0</v>
      </c>
      <c r="F11" s="15"/>
      <c r="K11" s="42" t="s">
        <v>4</v>
      </c>
    </row>
    <row r="12" spans="2:11" ht="28.8" x14ac:dyDescent="0.3">
      <c r="B12" s="25">
        <f t="shared" si="1"/>
        <v>4</v>
      </c>
      <c r="C12" s="14" t="s">
        <v>16</v>
      </c>
      <c r="D12" s="20" t="s">
        <v>1</v>
      </c>
      <c r="E12" s="57">
        <f t="shared" si="0"/>
        <v>0</v>
      </c>
      <c r="F12" s="15"/>
    </row>
    <row r="13" spans="2:11" x14ac:dyDescent="0.3">
      <c r="B13" s="25">
        <f t="shared" si="1"/>
        <v>5</v>
      </c>
      <c r="C13" s="14" t="s">
        <v>17</v>
      </c>
      <c r="D13" s="20" t="s">
        <v>1</v>
      </c>
      <c r="E13" s="57">
        <f t="shared" si="0"/>
        <v>0</v>
      </c>
      <c r="F13" s="15"/>
    </row>
    <row r="14" spans="2:11" ht="15" thickBot="1" x14ac:dyDescent="0.35">
      <c r="B14" s="26">
        <f t="shared" ref="B14" si="2">B13+1</f>
        <v>6</v>
      </c>
      <c r="C14" s="14" t="s">
        <v>18</v>
      </c>
      <c r="D14" s="20" t="s">
        <v>1</v>
      </c>
      <c r="E14" s="57">
        <f t="shared" si="0"/>
        <v>0</v>
      </c>
      <c r="F14" s="15"/>
    </row>
    <row r="15" spans="2:11" ht="16.2" thickBot="1" x14ac:dyDescent="0.35">
      <c r="B15" s="5"/>
      <c r="C15" s="7" t="s">
        <v>19</v>
      </c>
      <c r="D15" s="6"/>
      <c r="E15" s="60"/>
      <c r="F15" s="8"/>
    </row>
    <row r="16" spans="2:11" x14ac:dyDescent="0.3">
      <c r="B16" s="25">
        <f>B14+1</f>
        <v>7</v>
      </c>
      <c r="C16" s="14" t="s">
        <v>20</v>
      </c>
      <c r="D16" s="20" t="s">
        <v>1</v>
      </c>
      <c r="E16" s="57">
        <f t="shared" ref="E16:E25" si="3">IF(D16="Yes",10,IF(D16="Yes, Partially",5,IF(D16="No",0,"-")))</f>
        <v>0</v>
      </c>
      <c r="F16" s="21"/>
    </row>
    <row r="17" spans="2:6" x14ac:dyDescent="0.3">
      <c r="B17" s="26">
        <f>B16+1</f>
        <v>8</v>
      </c>
      <c r="C17" s="17" t="s">
        <v>21</v>
      </c>
      <c r="D17" s="20" t="s">
        <v>1</v>
      </c>
      <c r="E17" s="57">
        <f t="shared" si="3"/>
        <v>0</v>
      </c>
      <c r="F17" s="15"/>
    </row>
    <row r="18" spans="2:6" x14ac:dyDescent="0.3">
      <c r="B18" s="26">
        <f>B17+1</f>
        <v>9</v>
      </c>
      <c r="C18" s="17" t="s">
        <v>22</v>
      </c>
      <c r="D18" s="20" t="s">
        <v>1</v>
      </c>
      <c r="E18" s="57">
        <f t="shared" si="3"/>
        <v>0</v>
      </c>
      <c r="F18" s="15"/>
    </row>
    <row r="19" spans="2:6" x14ac:dyDescent="0.3">
      <c r="B19" s="26">
        <f t="shared" ref="B19:B25" si="4">B18+1</f>
        <v>10</v>
      </c>
      <c r="C19" s="14" t="s">
        <v>23</v>
      </c>
      <c r="D19" s="20" t="s">
        <v>1</v>
      </c>
      <c r="E19" s="57">
        <f t="shared" si="3"/>
        <v>0</v>
      </c>
      <c r="F19" s="15"/>
    </row>
    <row r="20" spans="2:6" x14ac:dyDescent="0.3">
      <c r="B20" s="26">
        <f t="shared" si="4"/>
        <v>11</v>
      </c>
      <c r="C20" s="19" t="s">
        <v>24</v>
      </c>
      <c r="D20" s="20" t="s">
        <v>1</v>
      </c>
      <c r="E20" s="57">
        <f t="shared" si="3"/>
        <v>0</v>
      </c>
      <c r="F20" s="15"/>
    </row>
    <row r="21" spans="2:6" x14ac:dyDescent="0.3">
      <c r="B21" s="26">
        <f t="shared" si="4"/>
        <v>12</v>
      </c>
      <c r="C21" s="16" t="s">
        <v>57</v>
      </c>
      <c r="D21" s="20" t="s">
        <v>1</v>
      </c>
      <c r="E21" s="57">
        <f t="shared" si="3"/>
        <v>0</v>
      </c>
      <c r="F21" s="15"/>
    </row>
    <row r="22" spans="2:6" x14ac:dyDescent="0.3">
      <c r="B22" s="26">
        <f t="shared" si="4"/>
        <v>13</v>
      </c>
      <c r="C22" s="14" t="s">
        <v>25</v>
      </c>
      <c r="D22" s="20" t="s">
        <v>1</v>
      </c>
      <c r="E22" s="57">
        <f t="shared" si="3"/>
        <v>0</v>
      </c>
      <c r="F22" s="15"/>
    </row>
    <row r="23" spans="2:6" x14ac:dyDescent="0.3">
      <c r="B23" s="26">
        <f t="shared" si="4"/>
        <v>14</v>
      </c>
      <c r="C23" s="17" t="s">
        <v>26</v>
      </c>
      <c r="D23" s="20" t="s">
        <v>1</v>
      </c>
      <c r="E23" s="57">
        <f t="shared" si="3"/>
        <v>0</v>
      </c>
      <c r="F23" s="15"/>
    </row>
    <row r="24" spans="2:6" x14ac:dyDescent="0.3">
      <c r="B24" s="26">
        <f t="shared" si="4"/>
        <v>15</v>
      </c>
      <c r="C24" s="1" t="s">
        <v>27</v>
      </c>
      <c r="D24" s="20" t="s">
        <v>1</v>
      </c>
      <c r="E24" s="57">
        <f t="shared" si="3"/>
        <v>0</v>
      </c>
      <c r="F24" s="15"/>
    </row>
    <row r="25" spans="2:6" ht="15" thickBot="1" x14ac:dyDescent="0.35">
      <c r="B25" s="26">
        <f t="shared" si="4"/>
        <v>16</v>
      </c>
      <c r="C25" s="17" t="s">
        <v>28</v>
      </c>
      <c r="D25" s="20" t="s">
        <v>1</v>
      </c>
      <c r="E25" s="57">
        <f t="shared" si="3"/>
        <v>0</v>
      </c>
      <c r="F25" s="15"/>
    </row>
    <row r="26" spans="2:6" ht="16.2" thickBot="1" x14ac:dyDescent="0.35">
      <c r="B26" s="5"/>
      <c r="C26" s="7" t="s">
        <v>29</v>
      </c>
      <c r="D26" s="6"/>
      <c r="E26" s="60"/>
      <c r="F26" s="8"/>
    </row>
    <row r="27" spans="2:6" x14ac:dyDescent="0.3">
      <c r="B27" s="26">
        <f>B25+1</f>
        <v>17</v>
      </c>
      <c r="C27" s="14" t="s">
        <v>30</v>
      </c>
      <c r="D27" s="20" t="s">
        <v>1</v>
      </c>
      <c r="E27" s="57">
        <f t="shared" ref="E27:E29" si="5">IF(D27="Yes",10,IF(D27="Yes, Partially",5,IF(D27="No",0,"-")))</f>
        <v>0</v>
      </c>
      <c r="F27" s="15"/>
    </row>
    <row r="28" spans="2:6" x14ac:dyDescent="0.3">
      <c r="B28" s="26">
        <f>B27+1</f>
        <v>18</v>
      </c>
      <c r="C28" s="16" t="s">
        <v>31</v>
      </c>
      <c r="D28" s="20" t="s">
        <v>1</v>
      </c>
      <c r="E28" s="57">
        <f t="shared" si="5"/>
        <v>0</v>
      </c>
      <c r="F28" s="15"/>
    </row>
    <row r="29" spans="2:6" ht="15" thickBot="1" x14ac:dyDescent="0.35">
      <c r="B29" s="26">
        <f>B28+1</f>
        <v>19</v>
      </c>
      <c r="C29" s="17" t="s">
        <v>32</v>
      </c>
      <c r="D29" s="20" t="s">
        <v>1</v>
      </c>
      <c r="E29" s="57">
        <f t="shared" si="5"/>
        <v>0</v>
      </c>
      <c r="F29" s="15"/>
    </row>
    <row r="30" spans="2:6" ht="16.2" thickBot="1" x14ac:dyDescent="0.35">
      <c r="B30" s="5"/>
      <c r="C30" s="7" t="s">
        <v>33</v>
      </c>
      <c r="D30" s="6"/>
      <c r="E30" s="60"/>
      <c r="F30" s="8"/>
    </row>
    <row r="31" spans="2:6" x14ac:dyDescent="0.3">
      <c r="B31" s="25">
        <f>B29+1</f>
        <v>20</v>
      </c>
      <c r="C31" s="1" t="s">
        <v>34</v>
      </c>
      <c r="D31" s="20" t="s">
        <v>1</v>
      </c>
      <c r="E31" s="57">
        <f t="shared" ref="E31:E35" si="6">IF(D31="Yes",10,IF(D31="Yes, Partially",5,IF(D31="No",0,"-")))</f>
        <v>0</v>
      </c>
      <c r="F31" s="21"/>
    </row>
    <row r="32" spans="2:6" x14ac:dyDescent="0.3">
      <c r="B32" s="25">
        <f>B31+1</f>
        <v>21</v>
      </c>
      <c r="C32" s="14" t="s">
        <v>35</v>
      </c>
      <c r="D32" s="20" t="s">
        <v>1</v>
      </c>
      <c r="E32" s="57">
        <f t="shared" si="6"/>
        <v>0</v>
      </c>
      <c r="F32" s="21"/>
    </row>
    <row r="33" spans="2:6" ht="37.950000000000003" customHeight="1" x14ac:dyDescent="0.3">
      <c r="B33" s="25">
        <f t="shared" ref="B33:B35" si="7">B32+1</f>
        <v>22</v>
      </c>
      <c r="C33" s="14" t="s">
        <v>36</v>
      </c>
      <c r="D33" s="20" t="s">
        <v>1</v>
      </c>
      <c r="E33" s="57">
        <f t="shared" si="6"/>
        <v>0</v>
      </c>
      <c r="F33" s="21"/>
    </row>
    <row r="34" spans="2:6" x14ac:dyDescent="0.3">
      <c r="B34" s="25">
        <f t="shared" si="7"/>
        <v>23</v>
      </c>
      <c r="C34" s="1" t="s">
        <v>58</v>
      </c>
      <c r="D34" s="20" t="s">
        <v>1</v>
      </c>
      <c r="E34" s="57">
        <f t="shared" si="6"/>
        <v>0</v>
      </c>
      <c r="F34" s="21"/>
    </row>
    <row r="35" spans="2:6" ht="15" thickBot="1" x14ac:dyDescent="0.35">
      <c r="B35" s="25">
        <f t="shared" si="7"/>
        <v>24</v>
      </c>
      <c r="C35" s="14" t="s">
        <v>37</v>
      </c>
      <c r="D35" s="20" t="s">
        <v>1</v>
      </c>
      <c r="E35" s="57">
        <f t="shared" si="6"/>
        <v>0</v>
      </c>
      <c r="F35" s="15"/>
    </row>
    <row r="36" spans="2:6" ht="16.2" thickBot="1" x14ac:dyDescent="0.35">
      <c r="B36" s="5"/>
      <c r="C36" s="7" t="s">
        <v>38</v>
      </c>
      <c r="D36" s="6"/>
      <c r="E36" s="60"/>
      <c r="F36" s="8"/>
    </row>
    <row r="37" spans="2:6" x14ac:dyDescent="0.3">
      <c r="B37" s="35">
        <f>B35+1</f>
        <v>25</v>
      </c>
      <c r="C37" s="36" t="s">
        <v>39</v>
      </c>
      <c r="D37" s="30" t="s">
        <v>1</v>
      </c>
      <c r="E37" s="58">
        <f t="shared" ref="E37:E38" si="8">IF(D37="Yes",10,IF(D37="Yes, Partially",5,IF(D37="No",0,"-")))</f>
        <v>0</v>
      </c>
      <c r="F37" s="37"/>
    </row>
    <row r="38" spans="2:6" ht="15" thickBot="1" x14ac:dyDescent="0.35">
      <c r="B38" s="32">
        <f>B37+1</f>
        <v>26</v>
      </c>
      <c r="C38" s="38" t="s">
        <v>40</v>
      </c>
      <c r="D38" s="56" t="s">
        <v>1</v>
      </c>
      <c r="E38" s="59">
        <f t="shared" si="8"/>
        <v>0</v>
      </c>
      <c r="F38" s="34"/>
    </row>
    <row r="39" spans="2:6" x14ac:dyDescent="0.3">
      <c r="B39" s="45"/>
      <c r="C39" s="46"/>
      <c r="D39" s="47">
        <f>COUNTIF(D6:D35,"N/A")</f>
        <v>0</v>
      </c>
      <c r="E39" s="48">
        <f>SUM(E9:E38)</f>
        <v>0</v>
      </c>
      <c r="F39" s="49"/>
    </row>
    <row r="40" spans="2:6" ht="15" thickBot="1" x14ac:dyDescent="0.35">
      <c r="B40" s="50"/>
      <c r="C40" s="51"/>
      <c r="D40" s="53">
        <f>D39+'Specifica progetti IT'!D23</f>
        <v>0</v>
      </c>
      <c r="E40" s="53">
        <f>'Specifica progetti IT'!E23+'Tutti i progetti'!E39</f>
        <v>0</v>
      </c>
      <c r="F40" s="52"/>
    </row>
  </sheetData>
  <mergeCells count="1">
    <mergeCell ref="B3:F3"/>
  </mergeCells>
  <conditionalFormatting sqref="F6">
    <cfRule type="iconSet" priority="2">
      <iconSet iconSet="3TrafficLights2" showValue="0">
        <cfvo type="percent" val="0"/>
        <cfvo type="num" val="0.5" gte="0"/>
        <cfvo type="num" val="0.8" gte="0"/>
      </iconSet>
    </cfRule>
  </conditionalFormatting>
  <dataValidations disablePrompts="1" count="2">
    <dataValidation type="list" allowBlank="1" showInputMessage="1" showErrorMessage="1" sqref="D37:D38 D16:D25 D9:D14 D31:D35 D27:D29" xr:uid="{00000000-0002-0000-0000-000000000000}">
      <formula1>$K$8:$K$11</formula1>
    </dataValidation>
    <dataValidation type="list" allowBlank="1" showInputMessage="1" showErrorMessage="1" sqref="D4" xr:uid="{00000000-0002-0000-0000-000001000000}">
      <formula1>$J$8:$J$9</formula1>
    </dataValidation>
  </dataValidation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Header>&amp;L &amp;G &amp;10&amp;K00-026PM² Checklist V3.0.1&amp;C&amp;16Checklist transizione per tutti i tipi di progetto
&amp;K984806&lt;Nome Progetto&gt;&amp;R&amp;G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K23"/>
  <sheetViews>
    <sheetView tabSelected="1" view="pageLayout" topLeftCell="A4" zoomScale="72" zoomScaleNormal="100" zoomScalePageLayoutView="72" workbookViewId="0">
      <selection activeCell="C20" sqref="C20"/>
    </sheetView>
  </sheetViews>
  <sheetFormatPr defaultColWidth="9.109375" defaultRowHeight="14.4" x14ac:dyDescent="0.3"/>
  <cols>
    <col min="1" max="1" width="5.44140625" style="1" customWidth="1"/>
    <col min="2" max="2" width="9.109375" style="1"/>
    <col min="3" max="3" width="99" style="1" customWidth="1"/>
    <col min="4" max="4" width="17.44140625" style="1" customWidth="1"/>
    <col min="5" max="5" width="15.44140625" style="1" customWidth="1"/>
    <col min="6" max="6" width="50.44140625" style="1" customWidth="1"/>
    <col min="7" max="9" width="9.109375" style="1"/>
    <col min="10" max="11" width="9.109375" style="1" hidden="1" customWidth="1"/>
    <col min="12" max="16384" width="9.109375" style="1"/>
  </cols>
  <sheetData>
    <row r="1" spans="2:11" ht="15" customHeight="1" x14ac:dyDescent="0.4">
      <c r="B1" s="27"/>
      <c r="C1" s="27"/>
      <c r="D1" s="27"/>
      <c r="E1" s="27"/>
      <c r="F1" s="27"/>
    </row>
    <row r="2" spans="2:11" ht="15" customHeight="1" x14ac:dyDescent="0.4">
      <c r="B2" s="27"/>
      <c r="C2" s="27"/>
      <c r="D2" s="27"/>
      <c r="E2" s="27"/>
      <c r="F2" s="27"/>
    </row>
    <row r="3" spans="2:11" ht="15" customHeight="1" x14ac:dyDescent="0.4">
      <c r="B3" s="27"/>
      <c r="C3" s="27"/>
      <c r="D3" s="27"/>
      <c r="E3" s="27"/>
      <c r="F3" s="27"/>
    </row>
    <row r="5" spans="2:11" ht="15" thickBot="1" x14ac:dyDescent="0.35"/>
    <row r="6" spans="2:11" ht="16.2" thickBot="1" x14ac:dyDescent="0.35">
      <c r="B6" s="2"/>
      <c r="C6" s="3" t="s">
        <v>41</v>
      </c>
      <c r="D6" s="4" t="s">
        <v>42</v>
      </c>
      <c r="E6" s="61">
        <f>E23/(130-D23*10)</f>
        <v>0</v>
      </c>
      <c r="F6" s="62">
        <f>E6</f>
        <v>0</v>
      </c>
    </row>
    <row r="7" spans="2:11" ht="16.2" thickBot="1" x14ac:dyDescent="0.35">
      <c r="B7" s="5" t="s">
        <v>0</v>
      </c>
      <c r="C7" s="11" t="s">
        <v>8</v>
      </c>
      <c r="D7" s="10" t="s">
        <v>9</v>
      </c>
      <c r="E7" s="12"/>
      <c r="F7" s="13" t="s">
        <v>11</v>
      </c>
    </row>
    <row r="8" spans="2:11" ht="16.2" thickBot="1" x14ac:dyDescent="0.35">
      <c r="B8" s="5"/>
      <c r="C8" s="7" t="s">
        <v>12</v>
      </c>
      <c r="D8" s="6"/>
      <c r="E8" s="7"/>
      <c r="F8" s="8"/>
      <c r="K8" s="9" t="s">
        <v>2</v>
      </c>
    </row>
    <row r="9" spans="2:11" ht="29.4" customHeight="1" x14ac:dyDescent="0.3">
      <c r="B9" s="25">
        <f>B5+1</f>
        <v>1</v>
      </c>
      <c r="C9" s="14" t="s">
        <v>43</v>
      </c>
      <c r="D9" s="20" t="s">
        <v>1</v>
      </c>
      <c r="E9" s="57">
        <f>IF(D9="Yes",10,IF(D9="Yes, Partially",5,IF(D9="No",0,"-")))</f>
        <v>0</v>
      </c>
      <c r="F9" s="29" t="s">
        <v>56</v>
      </c>
      <c r="K9" s="1" t="s">
        <v>3</v>
      </c>
    </row>
    <row r="10" spans="2:11" ht="15" thickBot="1" x14ac:dyDescent="0.35">
      <c r="B10" s="26">
        <f>B9+1</f>
        <v>2</v>
      </c>
      <c r="C10" s="14" t="s">
        <v>44</v>
      </c>
      <c r="D10" s="20" t="s">
        <v>1</v>
      </c>
      <c r="E10" s="57">
        <f>IF(D10="Yes",10,IF(D10="Yes, Partially",5,IF(D10="No",0,"-")))</f>
        <v>0</v>
      </c>
      <c r="F10" s="15"/>
      <c r="K10" s="9" t="s">
        <v>1</v>
      </c>
    </row>
    <row r="11" spans="2:11" ht="16.2" thickBot="1" x14ac:dyDescent="0.35">
      <c r="B11" s="5"/>
      <c r="C11" s="7" t="s">
        <v>19</v>
      </c>
      <c r="D11" s="6"/>
      <c r="E11" s="60"/>
      <c r="F11" s="8"/>
      <c r="K11" s="9" t="s">
        <v>4</v>
      </c>
    </row>
    <row r="12" spans="2:11" x14ac:dyDescent="0.3">
      <c r="B12" s="54">
        <f>B10+1</f>
        <v>3</v>
      </c>
      <c r="C12" s="55" t="s">
        <v>45</v>
      </c>
      <c r="D12" s="30" t="s">
        <v>1</v>
      </c>
      <c r="E12" s="58">
        <f t="shared" ref="E12:E22" si="0">IF(D12="Yes",10,IF(D12="Yes, Partially",5,IF(D12="No",0,"-")))</f>
        <v>0</v>
      </c>
      <c r="F12" s="31"/>
    </row>
    <row r="13" spans="2:11" x14ac:dyDescent="0.3">
      <c r="B13" s="26">
        <f>B12+1</f>
        <v>4</v>
      </c>
      <c r="C13" s="14" t="s">
        <v>46</v>
      </c>
      <c r="D13" s="20" t="s">
        <v>1</v>
      </c>
      <c r="E13" s="57">
        <f t="shared" si="0"/>
        <v>0</v>
      </c>
      <c r="F13" s="15"/>
    </row>
    <row r="14" spans="2:11" x14ac:dyDescent="0.3">
      <c r="B14" s="26">
        <f>B13+1</f>
        <v>5</v>
      </c>
      <c r="C14" s="14" t="s">
        <v>47</v>
      </c>
      <c r="D14" s="20" t="s">
        <v>1</v>
      </c>
      <c r="E14" s="57">
        <f t="shared" si="0"/>
        <v>0</v>
      </c>
      <c r="F14" s="15"/>
    </row>
    <row r="15" spans="2:11" x14ac:dyDescent="0.3">
      <c r="B15" s="26">
        <f t="shared" ref="B15:B22" si="1">B14+1</f>
        <v>6</v>
      </c>
      <c r="C15" s="17" t="s">
        <v>48</v>
      </c>
      <c r="D15" s="20" t="s">
        <v>1</v>
      </c>
      <c r="E15" s="57">
        <f t="shared" si="0"/>
        <v>0</v>
      </c>
      <c r="F15" s="15"/>
    </row>
    <row r="16" spans="2:11" x14ac:dyDescent="0.3">
      <c r="B16" s="26">
        <f t="shared" si="1"/>
        <v>7</v>
      </c>
      <c r="C16" s="17" t="s">
        <v>49</v>
      </c>
      <c r="D16" s="20" t="s">
        <v>1</v>
      </c>
      <c r="E16" s="57">
        <f t="shared" si="0"/>
        <v>0</v>
      </c>
      <c r="F16" s="15"/>
    </row>
    <row r="17" spans="2:6" x14ac:dyDescent="0.3">
      <c r="B17" s="26">
        <f t="shared" si="1"/>
        <v>8</v>
      </c>
      <c r="C17" s="19" t="s">
        <v>50</v>
      </c>
      <c r="D17" s="20" t="s">
        <v>1</v>
      </c>
      <c r="E17" s="57">
        <f t="shared" si="0"/>
        <v>0</v>
      </c>
      <c r="F17" s="15"/>
    </row>
    <row r="18" spans="2:6" x14ac:dyDescent="0.3">
      <c r="B18" s="26">
        <f t="shared" si="1"/>
        <v>9</v>
      </c>
      <c r="C18" s="16" t="s">
        <v>51</v>
      </c>
      <c r="D18" s="20" t="s">
        <v>1</v>
      </c>
      <c r="E18" s="57">
        <f t="shared" si="0"/>
        <v>0</v>
      </c>
      <c r="F18" s="15"/>
    </row>
    <row r="19" spans="2:6" x14ac:dyDescent="0.3">
      <c r="B19" s="26">
        <f t="shared" si="1"/>
        <v>10</v>
      </c>
      <c r="C19" s="14" t="s">
        <v>52</v>
      </c>
      <c r="D19" s="20" t="s">
        <v>1</v>
      </c>
      <c r="E19" s="57">
        <f t="shared" si="0"/>
        <v>0</v>
      </c>
      <c r="F19" s="15"/>
    </row>
    <row r="20" spans="2:6" ht="27.6" customHeight="1" x14ac:dyDescent="0.3">
      <c r="B20" s="26">
        <f t="shared" si="1"/>
        <v>11</v>
      </c>
      <c r="C20" s="39" t="s">
        <v>53</v>
      </c>
      <c r="D20" s="20" t="s">
        <v>1</v>
      </c>
      <c r="E20" s="57">
        <f t="shared" si="0"/>
        <v>0</v>
      </c>
      <c r="F20" s="40"/>
    </row>
    <row r="21" spans="2:6" x14ac:dyDescent="0.3">
      <c r="B21" s="26">
        <f t="shared" si="1"/>
        <v>12</v>
      </c>
      <c r="C21" s="14" t="s">
        <v>54</v>
      </c>
      <c r="D21" s="20" t="s">
        <v>1</v>
      </c>
      <c r="E21" s="57">
        <f>IF(D21="Yes",10,IF(D21="Yes, Partially",5,IF(D21="No",0,"-")))</f>
        <v>0</v>
      </c>
      <c r="F21" s="40"/>
    </row>
    <row r="22" spans="2:6" ht="29.4" thickBot="1" x14ac:dyDescent="0.35">
      <c r="B22" s="26">
        <f t="shared" si="1"/>
        <v>13</v>
      </c>
      <c r="C22" s="33" t="s">
        <v>55</v>
      </c>
      <c r="D22" s="56" t="s">
        <v>1</v>
      </c>
      <c r="E22" s="59">
        <f t="shared" si="0"/>
        <v>0</v>
      </c>
      <c r="F22" s="34"/>
    </row>
    <row r="23" spans="2:6" ht="15" hidden="1" thickBot="1" x14ac:dyDescent="0.35">
      <c r="B23" s="18"/>
      <c r="C23" s="22"/>
      <c r="D23" s="44">
        <f>COUNTIF(D9:D22,"N/A")</f>
        <v>0</v>
      </c>
      <c r="E23" s="24">
        <f>SUM(E9:E22)</f>
        <v>0</v>
      </c>
      <c r="F23" s="23"/>
    </row>
  </sheetData>
  <conditionalFormatting sqref="F6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disablePrompts="1" count="2">
    <dataValidation type="list" allowBlank="1" showInputMessage="1" showErrorMessage="1" sqref="D9:D10 D12:D20 D22" xr:uid="{00000000-0002-0000-0100-000000000000}">
      <formula1>$K$8:$K$11</formula1>
    </dataValidation>
    <dataValidation type="list" allowBlank="1" showInputMessage="1" showErrorMessage="1" sqref="D21" xr:uid="{00000000-0002-0000-0100-000001000000}">
      <formula1>$K$9:$K$12</formula1>
    </dataValidation>
  </dataValidation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&amp;L&amp;K00-031 &amp;G   &amp;10&amp;K00-027 PM² Checklist V3.0.1&amp;C&amp;16Checklist transizione specifica per progetti IT
&amp;K984806&lt;Nome Progetto&gt;&amp;R&amp;G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Tutti i progetti</vt:lpstr>
      <vt:lpstr>Specifica progetti IT</vt:lpstr>
      <vt:lpstr>'Specifica progetti IT'!Print_Area</vt:lpstr>
      <vt:lpstr>'Tutti i progetti'!Print_Area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Checklist Transizione</dc:title>
  <dc:subject>&lt;Nome Progetto&gt;</dc:subject>
  <dc:creator>COEPM²</dc:creator>
  <cp:keywords>PM² Templates</cp:keywords>
  <cp:lastPrinted>2020-03-23T11:11:40Z</cp:lastPrinted>
  <dcterms:created xsi:type="dcterms:W3CDTF">2013-09-10T08:18:14Z</dcterms:created>
  <dcterms:modified xsi:type="dcterms:W3CDTF">2021-12-09T12:25:20Z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2021-12-08T14:30:15Z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66db3ab4-89b4-4a1c-9e8b-0cfcbbadbf75</vt:lpwstr>
  </property>
  <property fmtid="{D5CDD505-2E9C-101B-9397-08002B2CF9AE}" pid="8" name="MSIP_Label_6bd9ddd1-4d20-43f6-abfa-fc3c07406f94_ContentBits">
    <vt:lpwstr>0</vt:lpwstr>
  </property>
</Properties>
</file>