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ceuropaeu-my.sharepoint.com/personal/elias_michelioudakis_ext_ec_europa_eu/Documents/Open/Italian Translation/Artefacts/"/>
    </mc:Choice>
  </mc:AlternateContent>
  <xr:revisionPtr revIDLastSave="15" documentId="13_ncr:1_{8786ED8B-21A1-6E44-A932-F0346248AB7D}" xr6:coauthVersionLast="47" xr6:coauthVersionMax="47" xr10:uidLastSave="{824DF17D-4A23-43B3-9933-38D76A8CF322}"/>
  <bookViews>
    <workbookView xWindow="-108" yWindow="-108" windowWidth="23256" windowHeight="12576" xr2:uid="{00000000-000D-0000-FFFF-FFFF00000000}"/>
  </bookViews>
  <sheets>
    <sheet name="Summary" sheetId="5" r:id="rId1"/>
    <sheet name="Avvio" sheetId="2" r:id="rId2"/>
    <sheet name="Pianificazione" sheetId="3" r:id="rId3"/>
    <sheet name="Esecuzione" sheetId="1" r:id="rId4"/>
    <sheet name="Chiusura" sheetId="6" r:id="rId5"/>
    <sheet name="Monitoraggio" sheetId="8" r:id="rId6"/>
  </sheets>
  <definedNames>
    <definedName name="_xlnm._FilterDatabase" localSheetId="4" hidden="1">Chiusura!$C$1:$F$50</definedName>
    <definedName name="_xlnm._FilterDatabase" localSheetId="3" hidden="1">Esecuzione!$C$1:$F$9</definedName>
    <definedName name="_xlnm._FilterDatabase" localSheetId="5" hidden="1">Monitoraggio!$C$1:$F$49</definedName>
    <definedName name="_xlnm.Print_Area" localSheetId="1">Avvio!$B$2:$F$13</definedName>
    <definedName name="_xlnm.Print_Area" localSheetId="4">Chiusura!$B$2:$F$9</definedName>
    <definedName name="_xlnm.Print_Area" localSheetId="3">Esecuzione!$B$2:$F$10</definedName>
    <definedName name="_xlnm.Print_Area" localSheetId="5">Monitoraggio!$B$2:$F$8</definedName>
    <definedName name="_xlnm.Print_Area" localSheetId="2">Pianificazione!$B$2:$F$19</definedName>
    <definedName name="_xlnm.Print_Area" localSheetId="0">Summary!$B$3:$Q$29</definedName>
    <definedName name="_xlnm.Print_Titles" localSheetId="4">Chiusura!$4:$4</definedName>
    <definedName name="_xlnm.Print_Titles" localSheetId="5">Monitoraggio!$4:$4</definedName>
    <definedName name="_xlnm.Print_Titles" localSheetId="2">Pianificazione!$4:$4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  <c r="E20" i="5"/>
  <c r="E21" i="5"/>
  <c r="E23" i="5"/>
  <c r="D8" i="8"/>
  <c r="E7" i="8"/>
  <c r="E6" i="8"/>
  <c r="B6" i="8"/>
  <c r="B7" i="8"/>
  <c r="E5" i="8"/>
  <c r="E7" i="1"/>
  <c r="E6" i="1"/>
  <c r="B6" i="1"/>
  <c r="B7" i="1"/>
  <c r="B8" i="1"/>
  <c r="B9" i="1"/>
  <c r="E18" i="3"/>
  <c r="E8" i="8"/>
  <c r="E3" i="8"/>
  <c r="E10" i="2"/>
  <c r="F3" i="8"/>
  <c r="E8" i="6"/>
  <c r="E7" i="6"/>
  <c r="E6" i="6"/>
  <c r="E5" i="6"/>
  <c r="E9" i="1"/>
  <c r="E8" i="1"/>
  <c r="E5" i="1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6" i="2"/>
  <c r="E7" i="2"/>
  <c r="E8" i="2"/>
  <c r="E9" i="2"/>
  <c r="E11" i="2"/>
  <c r="E12" i="2"/>
  <c r="E5" i="2"/>
  <c r="C23" i="5"/>
  <c r="D23" i="5"/>
  <c r="F23" i="5"/>
  <c r="D9" i="6"/>
  <c r="D10" i="1"/>
  <c r="D13" i="2"/>
  <c r="D19" i="3"/>
  <c r="E19" i="3"/>
  <c r="E3" i="3"/>
  <c r="E13" i="2"/>
  <c r="E3" i="2"/>
  <c r="E9" i="6"/>
  <c r="E3" i="6"/>
  <c r="E22" i="5"/>
  <c r="B6" i="6"/>
  <c r="B7" i="6"/>
  <c r="B8" i="6"/>
  <c r="F3" i="6"/>
  <c r="C22" i="5"/>
  <c r="D22" i="5"/>
  <c r="E10" i="1"/>
  <c r="E3" i="1"/>
  <c r="F22" i="5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D21" i="5"/>
  <c r="F21" i="5"/>
  <c r="F3" i="1"/>
  <c r="C21" i="5"/>
  <c r="D20" i="5"/>
  <c r="F20" i="5"/>
  <c r="F3" i="3"/>
  <c r="C20" i="5"/>
  <c r="D19" i="5"/>
  <c r="F19" i="5"/>
  <c r="F3" i="2"/>
  <c r="C19" i="5"/>
  <c r="C15" i="5"/>
  <c r="C16" i="5"/>
  <c r="B6" i="2"/>
  <c r="B7" i="2"/>
  <c r="B8" i="2"/>
  <c r="B9" i="2"/>
  <c r="B10" i="2"/>
  <c r="B11" i="2"/>
  <c r="B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tc={174D41FF-D0BA-4FB7-9422-50B3E9E6BCF1}</author>
  </authors>
  <commentList>
    <comment ref="C27" authorId="0" shapeId="0" xr:uid="{174D41FF-D0BA-4FB7-9422-50B3E9E6BCF1}">
      <text>
        <t>[Threaded comment]
Your version of Excel allows you to read this threaded comment; however, any edits to it will get removed if the file is opened in a newer version of Excel. Learn more: https://go.microsoft.com/fwlink/?linkid=870924
Comment:
    Alcune attività chiave devono ancora essere completate prima che la /le fase / i possa / possano essere chiusa/chiuse (% della conformità tra il 51% e l'80%).</t>
      </text>
    </comment>
  </commentList>
</comments>
</file>

<file path=xl/sharedStrings.xml><?xml version="1.0" encoding="utf-8"?>
<sst xmlns="http://schemas.openxmlformats.org/spreadsheetml/2006/main" count="176" uniqueCount="91">
  <si>
    <t>#</t>
  </si>
  <si>
    <t>Area</t>
  </si>
  <si>
    <t xml:space="preserve"> </t>
  </si>
  <si>
    <t>Yes</t>
  </si>
  <si>
    <t>No</t>
  </si>
  <si>
    <t>Total score for compliance</t>
  </si>
  <si>
    <t>Yes, Partially</t>
  </si>
  <si>
    <t>N/A</t>
  </si>
  <si>
    <t>Checklist Stakeholder</t>
  </si>
  <si>
    <t>&lt;Questa Checklist dovrebbe essere rivista e personalizzata (se necessario) all'inizio di ogni fase. Lo scopo principale della Checklist degli stakeholder è supportare il Responsabile di progetto (PM) nel verificare se le attività relative agli stakeholder chiave sono state eseguite come pianificato. &gt;</t>
  </si>
  <si>
    <t>Ente / Unità:</t>
  </si>
  <si>
    <t>Nome del progetto:</t>
  </si>
  <si>
    <t>Committente di progetto (PO):</t>
  </si>
  <si>
    <t>Responsabile lato committente (BM):</t>
  </si>
  <si>
    <t>Rappresentante dei fornitori (SP)</t>
  </si>
  <si>
    <t>Responsabile di progetto (PM)</t>
  </si>
  <si>
    <t>Nome del verificatore</t>
  </si>
  <si>
    <t>Compliance complessiva (%)</t>
  </si>
  <si>
    <t>Status della verifica di fine fase:</t>
  </si>
  <si>
    <t>&lt;Indicare il nome dell'unità responsabile del progetto &gt;</t>
  </si>
  <si>
    <t>&lt;Nome del progetto.&gt;</t>
  </si>
  <si>
    <t>&lt;Indicare il nome del Committente di progetto (PO)&gt;</t>
  </si>
  <si>
    <t>&lt;Indicare il nome del Rappresentante lato committente (BM)&gt;</t>
  </si>
  <si>
    <t>&lt;Indicare il nome del Rappresentante dei fornitori (SP)&gt;</t>
  </si>
  <si>
    <t>&lt;Indicare il nome del Responsabile del progetto (PM)&gt;</t>
  </si>
  <si>
    <t>&lt;Nome della persona che eseguo la verifica di fine fase&gt;</t>
  </si>
  <si>
    <t>Avvio</t>
  </si>
  <si>
    <t>Pianificazione</t>
  </si>
  <si>
    <t>Esecuzione</t>
  </si>
  <si>
    <t>Chiusura</t>
  </si>
  <si>
    <t>Monitoraggio</t>
  </si>
  <si>
    <t>Status verifica fine fase</t>
  </si>
  <si>
    <t>Data</t>
  </si>
  <si>
    <t>Già eseguita?</t>
  </si>
  <si>
    <t>gg/mm/aaaa</t>
  </si>
  <si>
    <t xml:space="preserve">Le principali attività chiave per la chiusura di fase (i) non sono state eseguite (il 50% delle attività chiave o più devono ancora essere completate). </t>
  </si>
  <si>
    <t>Alcune attività chiave devono ancora essere completate prima che la fase / i possa essere chiusa (% della conformità tra il 51% e l'80%).</t>
  </si>
  <si>
    <t>Quasi tutte le attività chiave per la fase (i) sono complete (oltre l'80% delle attività chiave). La decisione di passare alla fase successiva dovrebbe essere presa considerando la rilevanza / adeguatezza delle restanti attività di progetto e le sue specificità.</t>
  </si>
  <si>
    <t>% di conformità della fase</t>
  </si>
  <si>
    <t>Data:</t>
  </si>
  <si>
    <t>% conformità fase</t>
  </si>
  <si>
    <t>Descrizione</t>
  </si>
  <si>
    <t>Risposta</t>
  </si>
  <si>
    <t>Punteggio</t>
  </si>
  <si>
    <t>Commenti</t>
  </si>
  <si>
    <t>La matrice degli stakeholder è stata creata?</t>
  </si>
  <si>
    <t>Sono stati identificati i gruppi/individui che avranno un impatto o saranno impattati dal progetto?</t>
  </si>
  <si>
    <t>Ogni gruppo è rappresentato da una persona fisica?</t>
  </si>
  <si>
    <t>È stato definito il livello di impatto del progetto per ogni stakeholder?</t>
  </si>
  <si>
    <t>Nella definizione delle soluzioni alternative (e nell'effettuare l'analisi SWOT) è stata indicata la soluzione preferita per ogni stakeholder?</t>
  </si>
  <si>
    <t>Tutti gli input ricevuti dai principali stakeholder sono stati presi in considerazione e riportati nella Scheda di inizio progetto?</t>
  </si>
  <si>
    <t>Sono stati presi accordi per quanto riguarda il programma di revisione?</t>
  </si>
  <si>
    <t>È stato istituito il Comitato direttivo del progetto (PSC)?</t>
  </si>
  <si>
    <t>Controlli fase di pianificazione</t>
  </si>
  <si>
    <t>Kick-off Meeting: sono stati identificati tutti i principali stakeholder?</t>
  </si>
  <si>
    <t>Kick-off Meeting: gli stakeholder invitati hanno confermato la loro presenza?</t>
  </si>
  <si>
    <t>Kick-off Meeting: l'ordine del giorno è stato inviato in anticipo ai principali stakeholder per i commenti?</t>
  </si>
  <si>
    <t>Ci si è accordati con i principali stakeholder rispetto al modo di comunicare (mezzi, frequenza, formato, livello di dettaglio)?</t>
  </si>
  <si>
    <t>Gli stakeholder principali sono stati informati circa il processo di modifica ed il registro delle modifiche?</t>
  </si>
  <si>
    <t>La propensione al rischio di ogni stakeholder è stato incluso nella matrice degli stakeholder?</t>
  </si>
  <si>
    <t>È stato raggiunto un accordo con gli stakeholder sui requisiti di qualità complessivi (audit, KPI, …) ?</t>
  </si>
  <si>
    <t>I requisiti sono stati rivisti e approvati dai principali stakeholder?</t>
  </si>
  <si>
    <t>Gli stakeholder sono chiaramente consapevoli degli obiettivi desiderati e dei risultati del progetto (chiara comprensione delle loro attività e del tempo necessario per realizzarle)?</t>
  </si>
  <si>
    <t>Fine fase: E' stato verificato che gli stakeholder identificati rimangano gli stessi per la fase successiva?</t>
  </si>
  <si>
    <t>Fine della fase: gli stakeholder che lasceranno il progetto sono stati ringraziati?</t>
  </si>
  <si>
    <t xml:space="preserve">Punteggio totale </t>
  </si>
  <si>
    <t>Punteggio totale</t>
  </si>
  <si>
    <t>Controlli fase esecuzione</t>
  </si>
  <si>
    <t>Kick-off Meeting: i principali stakeholder hanno confermato la loro presenza?</t>
  </si>
  <si>
    <t>Kick-off Meeting: l'ordine del giorno è stato inviato in anticipo ai principali stakeholder per commenti?</t>
  </si>
  <si>
    <t>Controlli fine fase</t>
  </si>
  <si>
    <t>Riunione di revisione: il Committente di progetto (PO) è presente?</t>
  </si>
  <si>
    <t>La nota di accettazione del progetto è stata firmata dal Committente del progetto (PO)?</t>
  </si>
  <si>
    <t>Tutti gli stakeholder sono state ringraziati per il loro contributo al successo del progetto?</t>
  </si>
  <si>
    <t>Controlli monitoraggio</t>
  </si>
  <si>
    <t>% di conformità</t>
  </si>
  <si>
    <t>Ritardi/sforamento del budget: i principali stakeholder sono stati informati?</t>
  </si>
  <si>
    <t>Ritardi/sforamento del budget: è stato organizzato un Comitato direttivo del progetto (PSC)?</t>
  </si>
  <si>
    <t>Implementazione del cambiamento: sono stati forniti aggiornamenti regolari al Committente di progetto (PO) e agli stakeholder?</t>
  </si>
  <si>
    <t>&lt;Aggiungere un commento.&gt;</t>
  </si>
  <si>
    <t xml:space="preserve">Controlli fase di avvio </t>
  </si>
  <si>
    <t>Kick-off Meeting: C'è stato un momento di interazione informale con i principali stakeholder dopo l'incontro?</t>
  </si>
  <si>
    <t>I principali stakeholder hanno concordato come monitorare e controllare il progetto?</t>
  </si>
  <si>
    <t>Il Committente di progetto (PO) ha formalmente annunciato ai gruppi di utenti la transizione del progetto ed il modo in cui influenzerà il loro modo di lavorare?</t>
  </si>
  <si>
    <t>&lt;Aggiungere un commento&gt;</t>
  </si>
  <si>
    <t>Fine fase: gli stakeholder che lasceranno il progetto sono stati ringraziati?</t>
  </si>
  <si>
    <t>Gli stakeholder hanno accettato il prodotto/servizio di progetto?</t>
  </si>
  <si>
    <t>E' stato organizzato un evento per celebrare il successo del progetto?</t>
  </si>
  <si>
    <t xml:space="preserve"> Punteggio totale</t>
  </si>
  <si>
    <t>&lt;Aggiungi un commento.&gt;</t>
  </si>
  <si>
    <t>Valutazione complessiva: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</si>
</sst>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_)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i/>
      <sz val="16"/>
      <color theme="9" tint="-0.499984740745262"/>
      <name val="Calibri"/>
      <family val="2"/>
      <scheme val="minor"/>
    </font>
    <font>
      <i/>
      <sz val="12"/>
      <color theme="9" tint="-0.499984740745262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20"/>
      <color indexed="9"/>
      <name val="Calibri"/>
      <family val="2"/>
      <scheme val="minor"/>
    </font>
    <font>
      <b/>
      <sz val="20"/>
      <name val="Calibri"/>
      <family val="2"/>
      <scheme val="minor"/>
    </font>
    <font>
      <b/>
      <sz val="24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1B6FB5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2A7"/>
        <bgColor indexed="64"/>
      </patternFill>
    </fill>
    <fill>
      <patternFill patternType="solid">
        <fgColor rgb="FFFBD6B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A5A5A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3" fillId="10" borderId="21" applyNumberFormat="0" applyAlignment="0" applyProtection="0"/>
  </cellStyleXfs>
  <cellXfs count="17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5" fillId="2" borderId="0" xfId="0" applyFont="1" applyFill="1"/>
    <xf numFmtId="164" fontId="1" fillId="2" borderId="0" xfId="0" applyNumberFormat="1" applyFont="1" applyFill="1" applyProtection="1"/>
    <xf numFmtId="0" fontId="7" fillId="2" borderId="0" xfId="0" applyFont="1" applyFill="1"/>
    <xf numFmtId="0" fontId="6" fillId="2" borderId="0" xfId="0" applyFont="1" applyFill="1" applyProtection="1"/>
    <xf numFmtId="0" fontId="1" fillId="2" borderId="0" xfId="0" applyFont="1" applyFill="1" applyProtection="1"/>
    <xf numFmtId="0" fontId="5" fillId="2" borderId="0" xfId="0" applyFont="1" applyFill="1" applyBorder="1" applyProtection="1">
      <protection locked="0"/>
    </xf>
    <xf numFmtId="0" fontId="3" fillId="2" borderId="0" xfId="0" applyFont="1" applyFill="1"/>
    <xf numFmtId="0" fontId="2" fillId="2" borderId="5" xfId="0" applyFont="1" applyFill="1" applyBorder="1" applyProtection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right" vertical="center"/>
    </xf>
    <xf numFmtId="14" fontId="13" fillId="10" borderId="22" xfId="2" applyNumberFormat="1" applyBorder="1" applyAlignment="1">
      <alignment horizontal="center" vertical="center"/>
    </xf>
    <xf numFmtId="0" fontId="6" fillId="7" borderId="2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2" borderId="24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wrapText="1" indent="1"/>
      <protection locked="0"/>
    </xf>
    <xf numFmtId="0" fontId="1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19" xfId="0" applyFont="1" applyFill="1" applyBorder="1"/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left" wrapText="1" indent="1"/>
      <protection locked="0"/>
    </xf>
    <xf numFmtId="0" fontId="6" fillId="11" borderId="2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right" vertical="center"/>
    </xf>
    <xf numFmtId="0" fontId="6" fillId="11" borderId="1" xfId="0" applyFont="1" applyFill="1" applyBorder="1" applyAlignment="1">
      <alignment horizontal="center" vertical="center"/>
    </xf>
    <xf numFmtId="14" fontId="13" fillId="10" borderId="22" xfId="2" applyNumberFormat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18" fillId="11" borderId="2" xfId="0" applyFont="1" applyFill="1" applyBorder="1" applyAlignment="1">
      <alignment horizontal="left" vertical="center" wrapText="1"/>
    </xf>
    <xf numFmtId="0" fontId="18" fillId="11" borderId="2" xfId="0" applyFont="1" applyFill="1" applyBorder="1" applyAlignment="1">
      <alignment horizontal="center" vertical="center" wrapText="1"/>
    </xf>
    <xf numFmtId="0" fontId="18" fillId="11" borderId="3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left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left" vertical="center" wrapText="1"/>
    </xf>
    <xf numFmtId="0" fontId="17" fillId="2" borderId="30" xfId="0" applyFont="1" applyFill="1" applyBorder="1" applyAlignment="1" applyProtection="1">
      <alignment horizontal="center" vertical="center" wrapText="1"/>
      <protection locked="0"/>
    </xf>
    <xf numFmtId="0" fontId="17" fillId="2" borderId="31" xfId="0" applyFont="1" applyFill="1" applyBorder="1" applyAlignment="1">
      <alignment horizontal="left" vertical="center" wrapText="1"/>
    </xf>
    <xf numFmtId="0" fontId="17" fillId="2" borderId="32" xfId="0" applyFont="1" applyFill="1" applyBorder="1" applyAlignment="1" applyProtection="1">
      <alignment horizontal="center" vertical="center" wrapText="1"/>
      <protection locked="0"/>
    </xf>
    <xf numFmtId="0" fontId="17" fillId="2" borderId="33" xfId="0" applyFont="1" applyFill="1" applyBorder="1" applyAlignment="1" applyProtection="1">
      <alignment horizontal="center" vertical="center" wrapText="1"/>
      <protection locked="0"/>
    </xf>
    <xf numFmtId="0" fontId="17" fillId="2" borderId="34" xfId="0" applyFont="1" applyFill="1" applyBorder="1" applyAlignment="1">
      <alignment horizontal="left" vertical="center" wrapText="1"/>
    </xf>
    <xf numFmtId="0" fontId="17" fillId="2" borderId="35" xfId="0" applyFont="1" applyFill="1" applyBorder="1" applyAlignment="1" applyProtection="1">
      <alignment horizontal="center" vertical="center" wrapText="1"/>
      <protection locked="0"/>
    </xf>
    <xf numFmtId="0" fontId="17" fillId="2" borderId="36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17" fillId="2" borderId="37" xfId="0" applyFont="1" applyFill="1" applyBorder="1" applyAlignment="1" applyProtection="1">
      <alignment horizontal="center" vertical="center" wrapText="1"/>
      <protection locked="0"/>
    </xf>
    <xf numFmtId="0" fontId="18" fillId="6" borderId="2" xfId="0" applyFont="1" applyFill="1" applyBorder="1" applyAlignment="1">
      <alignment horizontal="center" vertical="center"/>
    </xf>
    <xf numFmtId="0" fontId="6" fillId="5" borderId="19" xfId="0" applyFont="1" applyFill="1" applyBorder="1" applyAlignment="1" applyProtection="1">
      <alignment horizontal="center" vertical="center"/>
      <protection locked="0"/>
    </xf>
    <xf numFmtId="0" fontId="17" fillId="2" borderId="38" xfId="0" applyFont="1" applyFill="1" applyBorder="1" applyAlignment="1">
      <alignment horizontal="left" vertical="center" wrapText="1"/>
    </xf>
    <xf numFmtId="0" fontId="17" fillId="2" borderId="39" xfId="0" applyFont="1" applyFill="1" applyBorder="1" applyAlignment="1">
      <alignment horizontal="left" vertical="center" wrapText="1"/>
    </xf>
    <xf numFmtId="0" fontId="17" fillId="2" borderId="40" xfId="0" applyFont="1" applyFill="1" applyBorder="1" applyAlignment="1" applyProtection="1">
      <alignment horizontal="center" vertical="center" wrapText="1"/>
      <protection locked="0"/>
    </xf>
    <xf numFmtId="0" fontId="19" fillId="2" borderId="41" xfId="0" applyFont="1" applyFill="1" applyBorder="1" applyAlignment="1" applyProtection="1">
      <alignment horizontal="left" wrapText="1" indent="1"/>
      <protection locked="0"/>
    </xf>
    <xf numFmtId="0" fontId="17" fillId="2" borderId="42" xfId="0" applyFont="1" applyFill="1" applyBorder="1" applyAlignment="1" applyProtection="1">
      <alignment horizontal="center" vertical="center" wrapText="1"/>
      <protection hidden="1"/>
    </xf>
    <xf numFmtId="0" fontId="18" fillId="6" borderId="2" xfId="0" applyFont="1" applyFill="1" applyBorder="1" applyAlignment="1">
      <alignment horizontal="left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7" fillId="2" borderId="43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 applyProtection="1">
      <alignment horizontal="center" vertical="center" wrapText="1"/>
      <protection hidden="1"/>
    </xf>
    <xf numFmtId="9" fontId="6" fillId="6" borderId="2" xfId="0" applyNumberFormat="1" applyFont="1" applyFill="1" applyBorder="1" applyAlignment="1" applyProtection="1">
      <alignment horizontal="center" vertical="center"/>
      <protection hidden="1"/>
    </xf>
    <xf numFmtId="9" fontId="10" fillId="6" borderId="17" xfId="0" applyNumberFormat="1" applyFont="1" applyFill="1" applyBorder="1" applyAlignment="1" applyProtection="1">
      <alignment horizontal="center" vertical="center"/>
      <protection hidden="1"/>
    </xf>
    <xf numFmtId="9" fontId="6" fillId="7" borderId="2" xfId="0" applyNumberFormat="1" applyFont="1" applyFill="1" applyBorder="1" applyAlignment="1" applyProtection="1">
      <alignment horizontal="center" vertical="center"/>
      <protection hidden="1"/>
    </xf>
    <xf numFmtId="9" fontId="10" fillId="7" borderId="3" xfId="0" applyNumberFormat="1" applyFont="1" applyFill="1" applyBorder="1" applyAlignment="1" applyProtection="1">
      <alignment horizontal="center" vertical="center"/>
      <protection hidden="1"/>
    </xf>
    <xf numFmtId="0" fontId="17" fillId="2" borderId="30" xfId="0" applyFont="1" applyFill="1" applyBorder="1" applyAlignment="1" applyProtection="1">
      <alignment horizontal="center" vertical="center" wrapText="1"/>
      <protection hidden="1"/>
    </xf>
    <xf numFmtId="0" fontId="17" fillId="2" borderId="45" xfId="0" applyFont="1" applyFill="1" applyBorder="1" applyAlignment="1" applyProtection="1">
      <alignment horizontal="center" vertical="center" wrapText="1"/>
      <protection hidden="1"/>
    </xf>
    <xf numFmtId="0" fontId="19" fillId="2" borderId="44" xfId="0" applyFont="1" applyFill="1" applyBorder="1" applyAlignment="1" applyProtection="1">
      <alignment horizontal="left" vertical="center" wrapText="1"/>
      <protection locked="0"/>
    </xf>
    <xf numFmtId="0" fontId="17" fillId="2" borderId="33" xfId="0" applyFont="1" applyFill="1" applyBorder="1" applyAlignment="1" applyProtection="1">
      <alignment horizontal="left" vertical="center" wrapText="1"/>
      <protection locked="0"/>
    </xf>
    <xf numFmtId="0" fontId="17" fillId="2" borderId="36" xfId="0" applyFont="1" applyFill="1" applyBorder="1" applyAlignment="1" applyProtection="1">
      <alignment horizontal="left" vertical="center" wrapText="1"/>
      <protection locked="0"/>
    </xf>
    <xf numFmtId="9" fontId="6" fillId="8" borderId="2" xfId="0" applyNumberFormat="1" applyFont="1" applyFill="1" applyBorder="1" applyAlignment="1" applyProtection="1">
      <alignment horizontal="center" vertical="center"/>
      <protection hidden="1"/>
    </xf>
    <xf numFmtId="9" fontId="11" fillId="8" borderId="3" xfId="0" applyNumberFormat="1" applyFont="1" applyFill="1" applyBorder="1" applyAlignment="1" applyProtection="1">
      <alignment horizontal="center" vertical="center"/>
      <protection hidden="1"/>
    </xf>
    <xf numFmtId="9" fontId="6" fillId="11" borderId="2" xfId="0" applyNumberFormat="1" applyFont="1" applyFill="1" applyBorder="1" applyAlignment="1" applyProtection="1">
      <alignment horizontal="center" vertical="center"/>
      <protection hidden="1"/>
    </xf>
    <xf numFmtId="9" fontId="10" fillId="11" borderId="3" xfId="0" applyNumberFormat="1" applyFont="1" applyFill="1" applyBorder="1" applyAlignment="1" applyProtection="1">
      <alignment horizontal="center" vertical="center"/>
      <protection hidden="1"/>
    </xf>
    <xf numFmtId="9" fontId="10" fillId="2" borderId="13" xfId="0" applyNumberFormat="1" applyFont="1" applyFill="1" applyBorder="1" applyAlignment="1" applyProtection="1">
      <alignment horizontal="center" vertical="center"/>
      <protection hidden="1"/>
    </xf>
    <xf numFmtId="9" fontId="6" fillId="2" borderId="25" xfId="1" applyFont="1" applyFill="1" applyBorder="1" applyAlignment="1" applyProtection="1">
      <alignment horizontal="center" vertical="center" wrapText="1"/>
      <protection hidden="1"/>
    </xf>
    <xf numFmtId="14" fontId="6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0" applyFont="1" applyFill="1" applyBorder="1" applyAlignment="1" applyProtection="1">
      <alignment horizontal="center" vertical="center" wrapText="1"/>
      <protection hidden="1"/>
    </xf>
    <xf numFmtId="9" fontId="6" fillId="2" borderId="13" xfId="1" applyFont="1" applyFill="1" applyBorder="1" applyAlignment="1" applyProtection="1">
      <alignment horizontal="center" vertical="center" wrapText="1"/>
      <protection hidden="1"/>
    </xf>
    <xf numFmtId="9" fontId="10" fillId="2" borderId="15" xfId="0" applyNumberFormat="1" applyFont="1" applyFill="1" applyBorder="1" applyAlignment="1" applyProtection="1">
      <alignment horizontal="center" vertical="center"/>
      <protection hidden="1"/>
    </xf>
    <xf numFmtId="9" fontId="6" fillId="2" borderId="15" xfId="1" applyFont="1" applyFill="1" applyBorder="1" applyAlignment="1" applyProtection="1">
      <alignment horizontal="center" vertical="center" wrapText="1"/>
      <protection hidden="1"/>
    </xf>
    <xf numFmtId="14" fontId="6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0" xfId="0" applyFont="1" applyFill="1" applyBorder="1" applyAlignment="1" applyProtection="1">
      <alignment horizontal="center" vertical="center" wrapText="1"/>
      <protection hidden="1"/>
    </xf>
    <xf numFmtId="0" fontId="14" fillId="2" borderId="7" xfId="0" applyFont="1" applyFill="1" applyBorder="1" applyAlignment="1" applyProtection="1">
      <alignment horizontal="center" vertical="center"/>
      <protection hidden="1"/>
    </xf>
    <xf numFmtId="0" fontId="15" fillId="2" borderId="7" xfId="0" applyFont="1" applyFill="1" applyBorder="1" applyAlignment="1" applyProtection="1">
      <alignment horizontal="center" vertical="center"/>
      <protection hidden="1"/>
    </xf>
    <xf numFmtId="0" fontId="15" fillId="2" borderId="9" xfId="0" applyFont="1" applyFill="1" applyBorder="1" applyAlignment="1" applyProtection="1">
      <alignment horizontal="center" vertical="center"/>
      <protection hidden="1"/>
    </xf>
    <xf numFmtId="0" fontId="19" fillId="2" borderId="41" xfId="0" applyFont="1" applyFill="1" applyBorder="1" applyAlignment="1" applyProtection="1">
      <alignment horizontal="left" vertical="center" wrapText="1"/>
      <protection locked="0"/>
    </xf>
    <xf numFmtId="0" fontId="6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right" vertical="center"/>
    </xf>
    <xf numFmtId="9" fontId="6" fillId="12" borderId="2" xfId="0" applyNumberFormat="1" applyFont="1" applyFill="1" applyBorder="1" applyAlignment="1" applyProtection="1">
      <alignment horizontal="center" vertical="center"/>
      <protection hidden="1"/>
    </xf>
    <xf numFmtId="9" fontId="10" fillId="12" borderId="3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Font="1" applyFill="1" applyBorder="1" applyAlignment="1">
      <alignment horizontal="right"/>
    </xf>
    <xf numFmtId="0" fontId="6" fillId="3" borderId="7" xfId="0" applyFont="1" applyFill="1" applyBorder="1" applyAlignment="1">
      <alignment horizontal="right"/>
    </xf>
    <xf numFmtId="0" fontId="6" fillId="3" borderId="7" xfId="0" applyFont="1" applyFill="1" applyBorder="1"/>
    <xf numFmtId="0" fontId="8" fillId="2" borderId="26" xfId="0" applyFont="1" applyFill="1" applyBorder="1" applyAlignment="1">
      <alignment horizontal="right" wrapText="1"/>
    </xf>
    <xf numFmtId="0" fontId="8" fillId="2" borderId="9" xfId="0" applyFont="1" applyFill="1" applyBorder="1" applyAlignment="1">
      <alignment horizontal="right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horizontal="left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wrapText="1"/>
    </xf>
    <xf numFmtId="0" fontId="1" fillId="2" borderId="11" xfId="0" applyFont="1" applyFill="1" applyBorder="1" applyAlignment="1" applyProtection="1">
      <alignment wrapText="1"/>
    </xf>
    <xf numFmtId="0" fontId="1" fillId="2" borderId="12" xfId="0" applyFont="1" applyFill="1" applyBorder="1" applyAlignment="1" applyProtection="1">
      <alignment wrapText="1"/>
    </xf>
    <xf numFmtId="0" fontId="1" fillId="2" borderId="6" xfId="0" applyFont="1" applyFill="1" applyBorder="1" applyAlignment="1" applyProtection="1">
      <alignment wrapText="1"/>
    </xf>
    <xf numFmtId="0" fontId="17" fillId="2" borderId="13" xfId="0" applyFont="1" applyFill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vertical="center" wrapText="1"/>
    </xf>
    <xf numFmtId="0" fontId="4" fillId="4" borderId="18" xfId="0" applyFont="1" applyFill="1" applyBorder="1" applyAlignment="1" applyProtection="1">
      <alignment horizontal="center"/>
    </xf>
    <xf numFmtId="0" fontId="4" fillId="4" borderId="19" xfId="0" applyFont="1" applyFill="1" applyBorder="1" applyAlignment="1" applyProtection="1">
      <alignment horizontal="center"/>
    </xf>
    <xf numFmtId="0" fontId="4" fillId="4" borderId="20" xfId="0" applyFont="1" applyFill="1" applyBorder="1" applyAlignment="1" applyProtection="1">
      <alignment horizontal="center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14" xfId="0" applyFont="1" applyFill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>
      <alignment vertical="center" wrapText="1"/>
    </xf>
    <xf numFmtId="0" fontId="17" fillId="2" borderId="16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vertical="center" wrapText="1"/>
    </xf>
    <xf numFmtId="2" fontId="16" fillId="2" borderId="16" xfId="0" applyNumberFormat="1" applyFont="1" applyFill="1" applyBorder="1" applyAlignment="1" applyProtection="1">
      <alignment horizontal="center" vertical="center"/>
      <protection hidden="1"/>
    </xf>
    <xf numFmtId="0" fontId="16" fillId="2" borderId="27" xfId="0" applyFont="1" applyFill="1" applyBorder="1" applyAlignment="1" applyProtection="1">
      <alignment horizontal="center" vertical="center"/>
      <protection hidden="1"/>
    </xf>
    <xf numFmtId="0" fontId="16" fillId="2" borderId="28" xfId="0" applyFont="1" applyFill="1" applyBorder="1" applyAlignment="1" applyProtection="1">
      <alignment horizontal="center" vertical="center"/>
      <protection hidden="1"/>
    </xf>
    <xf numFmtId="9" fontId="8" fillId="2" borderId="13" xfId="1" applyFont="1" applyFill="1" applyBorder="1" applyAlignment="1" applyProtection="1">
      <alignment horizontal="center" vertical="center" wrapText="1"/>
      <protection hidden="1"/>
    </xf>
    <xf numFmtId="9" fontId="8" fillId="2" borderId="14" xfId="1" applyFont="1" applyFill="1" applyBorder="1" applyAlignment="1" applyProtection="1">
      <alignment horizontal="center" vertical="center" wrapText="1"/>
      <protection hidden="1"/>
    </xf>
    <xf numFmtId="9" fontId="8" fillId="2" borderId="8" xfId="1" applyFont="1" applyFill="1" applyBorder="1" applyAlignment="1" applyProtection="1">
      <alignment horizontal="center" vertical="center" wrapText="1"/>
      <protection hidden="1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>
      <alignment horizontal="right" vertical="center"/>
    </xf>
    <xf numFmtId="0" fontId="6" fillId="6" borderId="2" xfId="0" applyFont="1" applyFill="1" applyBorder="1" applyAlignment="1">
      <alignment horizontal="right" vertical="center"/>
    </xf>
    <xf numFmtId="0" fontId="6" fillId="7" borderId="1" xfId="0" applyFont="1" applyFill="1" applyBorder="1" applyAlignment="1">
      <alignment horizontal="right" vertical="center"/>
    </xf>
    <xf numFmtId="0" fontId="6" fillId="7" borderId="2" xfId="0" applyFont="1" applyFill="1" applyBorder="1" applyAlignment="1">
      <alignment horizontal="right" vertical="center"/>
    </xf>
    <xf numFmtId="0" fontId="6" fillId="8" borderId="1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11" borderId="1" xfId="0" applyFont="1" applyFill="1" applyBorder="1" applyAlignment="1">
      <alignment horizontal="right" vertical="center"/>
    </xf>
    <xf numFmtId="0" fontId="6" fillId="11" borderId="2" xfId="0" applyFont="1" applyFill="1" applyBorder="1" applyAlignment="1">
      <alignment horizontal="right" vertical="center"/>
    </xf>
    <xf numFmtId="0" fontId="6" fillId="12" borderId="1" xfId="0" applyFont="1" applyFill="1" applyBorder="1" applyAlignment="1">
      <alignment horizontal="right" vertical="center"/>
    </xf>
    <xf numFmtId="0" fontId="6" fillId="12" borderId="2" xfId="0" applyFont="1" applyFill="1" applyBorder="1" applyAlignment="1">
      <alignment horizontal="right" vertical="center"/>
    </xf>
  </cellXfs>
  <cellStyles count="3">
    <cellStyle name="Check Cell" xfId="2" builtinId="2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E2A7"/>
      <color rgb="FFF5750B"/>
      <color rgb="FFFFCC00"/>
      <color rgb="FFFF5399"/>
      <color rgb="FFFF8BBA"/>
      <color rgb="FFF9B67F"/>
      <color rgb="FFFFDA8F"/>
      <color rgb="FFFBD6B7"/>
      <color rgb="FFFAC9A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 sz="2400">
                <a:solidFill>
                  <a:schemeClr val="tx2"/>
                </a:solidFill>
              </a:defRPr>
            </a:pPr>
            <a:r>
              <a:rPr lang="en-GB" sz="2400">
                <a:solidFill>
                  <a:schemeClr val="tx2"/>
                </a:solidFill>
              </a:rPr>
              <a:t>Stato Fine-fase</a:t>
            </a:r>
          </a:p>
        </c:rich>
      </c:tx>
      <c:layout>
        <c:manualLayout>
          <c:xMode val="edge"/>
          <c:yMode val="edge"/>
          <c:x val="0.26007117531361212"/>
          <c:y val="0.1308254005562737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288425047438333"/>
          <c:y val="0.28030372155076538"/>
          <c:w val="0.46869070208728658"/>
          <c:h val="0.6237389119192707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CC00"/>
              </a:solidFill>
            </c:spPr>
            <c:extLst>
              <c:ext xmlns:c16="http://schemas.microsoft.com/office/drawing/2014/chart" uri="{C3380CC4-5D6E-409C-BE32-E72D297353CC}">
                <c16:uniqueId val="{00000001-7957-425B-9C9E-4AE370EB99B1}"/>
              </c:ext>
            </c:extLst>
          </c:dPt>
          <c:dPt>
            <c:idx val="1"/>
            <c:invertIfNegative val="0"/>
            <c:bubble3D val="0"/>
            <c:spPr>
              <a:solidFill>
                <a:srgbClr val="F5750B"/>
              </a:solidFill>
            </c:spPr>
            <c:extLst>
              <c:ext xmlns:c16="http://schemas.microsoft.com/office/drawing/2014/chart" uri="{C3380CC4-5D6E-409C-BE32-E72D297353CC}">
                <c16:uniqueId val="{00000003-7957-425B-9C9E-4AE370EB99B1}"/>
              </c:ext>
            </c:extLst>
          </c:dPt>
          <c:dPt>
            <c:idx val="2"/>
            <c:invertIfNegative val="0"/>
            <c:bubble3D val="0"/>
            <c:spPr>
              <a:solidFill>
                <a:srgbClr val="FF5399"/>
              </a:solidFill>
            </c:spPr>
            <c:extLst>
              <c:ext xmlns:c16="http://schemas.microsoft.com/office/drawing/2014/chart" uri="{C3380CC4-5D6E-409C-BE32-E72D297353CC}">
                <c16:uniqueId val="{00000005-7957-425B-9C9E-4AE370EB99B1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7-7957-425B-9C9E-4AE370EB99B1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7957-425B-9C9E-4AE370EB99B1}"/>
              </c:ext>
            </c:extLst>
          </c:dPt>
          <c:cat>
            <c:strRef>
              <c:f>Summary!$B$19:$B$23</c:f>
              <c:strCache>
                <c:ptCount val="5"/>
                <c:pt idx="0">
                  <c:v>Avvio</c:v>
                </c:pt>
                <c:pt idx="1">
                  <c:v>Pianificazione</c:v>
                </c:pt>
                <c:pt idx="2">
                  <c:v>Esecuzione</c:v>
                </c:pt>
                <c:pt idx="3">
                  <c:v>Chiusura</c:v>
                </c:pt>
                <c:pt idx="4">
                  <c:v>Monitoraggio</c:v>
                </c:pt>
              </c:strCache>
            </c:strRef>
          </c:cat>
          <c:val>
            <c:numRef>
              <c:f>Summary!$D$19:$D$23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957-425B-9C9E-4AE370EB9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16416"/>
        <c:axId val="158217728"/>
      </c:barChart>
      <c:catAx>
        <c:axId val="154716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Fasi</a:t>
                </a:r>
                <a:r>
                  <a:rPr lang="en-GB" baseline="0"/>
                  <a:t> progetto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260263519691618E-2"/>
              <c:y val="0.526118384455674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158217728"/>
        <c:crosses val="autoZero"/>
        <c:auto val="0"/>
        <c:lblAlgn val="ctr"/>
        <c:lblOffset val="100"/>
        <c:noMultiLvlLbl val="0"/>
      </c:catAx>
      <c:valAx>
        <c:axId val="15821772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di conformità fase</a:t>
                </a:r>
                <a:endParaRPr lang="en-GB"/>
              </a:p>
            </c:rich>
          </c:tx>
          <c:overlay val="0"/>
        </c:title>
        <c:numFmt formatCode="0%" sourceLinked="1"/>
        <c:majorTickMark val="cross"/>
        <c:minorTickMark val="in"/>
        <c:tickLblPos val="nextTo"/>
        <c:txPr>
          <a:bodyPr rot="0" vert="horz"/>
          <a:lstStyle/>
          <a:p>
            <a:pPr>
              <a:defRPr sz="12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154716416"/>
        <c:crosses val="autoZero"/>
        <c:crossBetween val="between"/>
        <c:majorUnit val="1"/>
        <c:minorUnit val="0.1"/>
      </c:valAx>
      <c:spPr>
        <a:solidFill>
          <a:schemeClr val="accent6">
            <a:lumMod val="20000"/>
            <a:lumOff val="80000"/>
          </a:schemeClr>
        </a:solidFill>
      </c:spPr>
    </c:plotArea>
    <c:plotVisOnly val="0"/>
    <c:dispBlanksAs val="gap"/>
    <c:showDLblsOverMax val="0"/>
  </c:chart>
  <c:printSettings>
    <c:headerFooter alignWithMargins="0">
      <c:oddHeader>&amp;L&amp;"-,Regular"&amp;8&amp;K00-007&amp;G  V3.0&amp;C&amp;"-,Bold"&amp;16Stakeholders Checklist
&amp;K09-023 &amp;K09-041&lt;Project Name&gt;&amp;R&amp;G</c:oddHeader>
      <c:oddFooter>&amp;L&amp;A&amp;C&amp;F&amp;R&amp;P</c:oddFooter>
    </c:headerFooter>
    <c:pageMargins b="1" l="0.75000000000000011" r="0.75000000000000011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</xdr:row>
      <xdr:rowOff>95250</xdr:rowOff>
    </xdr:from>
    <xdr:to>
      <xdr:col>17</xdr:col>
      <xdr:colOff>619124</xdr:colOff>
      <xdr:row>28</xdr:row>
      <xdr:rowOff>47625</xdr:rowOff>
    </xdr:to>
    <xdr:graphicFrame macro="">
      <xdr:nvGraphicFramePr>
        <xdr:cNvPr id="2" name="Chart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EPETTO Riccardo (DIGIT-EXT)" id="{4B82BC3D-A27B-42D1-9F48-2B8268BE9147}" userId="S::Riccardo.REPETTO@ext.ec.europa.eu::d64e301b-2209-419a-8687-9a533d6f523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7" dT="2021-12-09T12:20:53.00" personId="{4B82BC3D-A27B-42D1-9F48-2B8268BE9147}" id="{174D41FF-D0BA-4FB7-9422-50B3E9E6BCF1}">
    <text>Alcune attività chiave devono ancora essere completate prima che la /le fase / i possa / possano essere chiusa/chiuse (% della conformità tra il 51% e l'80%).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/>
    <pageSetUpPr fitToPage="1"/>
  </sheetPr>
  <dimension ref="A2:R64"/>
  <sheetViews>
    <sheetView tabSelected="1" view="pageLayout" topLeftCell="A10" zoomScale="85" zoomScaleNormal="100" zoomScalePageLayoutView="85" workbookViewId="0">
      <selection activeCell="B30" sqref="B30:F30"/>
    </sheetView>
  </sheetViews>
  <sheetFormatPr defaultColWidth="9.109375" defaultRowHeight="13.8" x14ac:dyDescent="0.3"/>
  <cols>
    <col min="1" max="1" width="4" style="1" customWidth="1"/>
    <col min="2" max="2" width="35.44140625" style="1" customWidth="1"/>
    <col min="3" max="3" width="27.44140625" style="1" customWidth="1"/>
    <col min="4" max="4" width="12.44140625" style="1" customWidth="1"/>
    <col min="5" max="5" width="13.77734375" style="1" customWidth="1"/>
    <col min="6" max="6" width="15.44140625" style="1" customWidth="1"/>
    <col min="7" max="7" width="9.109375" style="1" customWidth="1"/>
    <col min="8" max="8" width="7.44140625" style="1" customWidth="1"/>
    <col min="9" max="10" width="12.44140625" style="1" customWidth="1"/>
    <col min="11" max="11" width="10.44140625" style="1" customWidth="1"/>
    <col min="12" max="16384" width="9.109375" style="1"/>
  </cols>
  <sheetData>
    <row r="2" spans="1:18" ht="69.75" customHeight="1" thickBot="1" x14ac:dyDescent="0.35">
      <c r="B2" s="124" t="s">
        <v>9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</row>
    <row r="3" spans="1:18" ht="21" x14ac:dyDescent="0.4">
      <c r="B3" s="136" t="s">
        <v>8</v>
      </c>
      <c r="C3" s="137"/>
      <c r="D3" s="137"/>
      <c r="E3" s="137"/>
      <c r="F3" s="138"/>
      <c r="G3" s="3"/>
      <c r="H3" s="3"/>
    </row>
    <row r="4" spans="1:18" ht="16.05" customHeight="1" x14ac:dyDescent="0.3">
      <c r="B4" s="113" t="s">
        <v>10</v>
      </c>
      <c r="C4" s="151" t="s">
        <v>19</v>
      </c>
      <c r="D4" s="151"/>
      <c r="E4" s="152"/>
      <c r="F4" s="153"/>
    </row>
    <row r="5" spans="1:18" ht="15.6" x14ac:dyDescent="0.3">
      <c r="B5" s="113" t="s">
        <v>11</v>
      </c>
      <c r="C5" s="151" t="s">
        <v>20</v>
      </c>
      <c r="D5" s="151"/>
      <c r="E5" s="152"/>
      <c r="F5" s="153"/>
    </row>
    <row r="6" spans="1:18" ht="4.5" customHeight="1" x14ac:dyDescent="0.3">
      <c r="B6" s="114"/>
      <c r="C6" s="154"/>
      <c r="D6" s="154"/>
      <c r="E6" s="155"/>
      <c r="F6" s="156"/>
    </row>
    <row r="7" spans="1:18" ht="15.6" x14ac:dyDescent="0.3">
      <c r="B7" s="113" t="s">
        <v>12</v>
      </c>
      <c r="C7" s="151" t="s">
        <v>21</v>
      </c>
      <c r="D7" s="151"/>
      <c r="E7" s="152"/>
      <c r="F7" s="153"/>
    </row>
    <row r="8" spans="1:18" ht="15.6" x14ac:dyDescent="0.3">
      <c r="B8" s="113" t="s">
        <v>13</v>
      </c>
      <c r="C8" s="151" t="s">
        <v>22</v>
      </c>
      <c r="D8" s="151"/>
      <c r="E8" s="152"/>
      <c r="F8" s="153"/>
    </row>
    <row r="9" spans="1:18" ht="6" customHeight="1" x14ac:dyDescent="0.3">
      <c r="B9" s="115"/>
      <c r="C9" s="157"/>
      <c r="D9" s="157"/>
      <c r="E9" s="158"/>
      <c r="F9" s="159"/>
    </row>
    <row r="10" spans="1:18" ht="15.6" x14ac:dyDescent="0.3">
      <c r="B10" s="113" t="s">
        <v>14</v>
      </c>
      <c r="C10" s="151" t="s">
        <v>23</v>
      </c>
      <c r="D10" s="151"/>
      <c r="E10" s="152"/>
      <c r="F10" s="153"/>
    </row>
    <row r="11" spans="1:18" ht="15.6" x14ac:dyDescent="0.3">
      <c r="B11" s="113" t="s">
        <v>15</v>
      </c>
      <c r="C11" s="151" t="s">
        <v>24</v>
      </c>
      <c r="D11" s="151"/>
      <c r="E11" s="152"/>
      <c r="F11" s="153"/>
    </row>
    <row r="12" spans="1:18" ht="5.25" customHeight="1" x14ac:dyDescent="0.3">
      <c r="B12" s="114"/>
      <c r="C12" s="139"/>
      <c r="D12" s="139"/>
      <c r="E12" s="140"/>
      <c r="F12" s="141"/>
      <c r="I12" s="4"/>
    </row>
    <row r="13" spans="1:18" ht="15.75" customHeight="1" x14ac:dyDescent="0.3">
      <c r="B13" s="113" t="s">
        <v>16</v>
      </c>
      <c r="C13" s="151" t="s">
        <v>25</v>
      </c>
      <c r="D13" s="151"/>
      <c r="E13" s="152"/>
      <c r="F13" s="153"/>
    </row>
    <row r="14" spans="1:18" ht="5.25" customHeight="1" x14ac:dyDescent="0.3">
      <c r="B14" s="114"/>
      <c r="C14" s="125"/>
      <c r="D14" s="125"/>
      <c r="E14" s="126"/>
      <c r="F14" s="127"/>
    </row>
    <row r="15" spans="1:18" ht="18" x14ac:dyDescent="0.35">
      <c r="B15" s="116" t="s">
        <v>17</v>
      </c>
      <c r="C15" s="148">
        <f>AVERAGE(D19,D20,D21,D22)</f>
        <v>0</v>
      </c>
      <c r="D15" s="148"/>
      <c r="E15" s="149"/>
      <c r="F15" s="150"/>
    </row>
    <row r="16" spans="1:18" ht="34.799999999999997" customHeight="1" thickBot="1" x14ac:dyDescent="0.4">
      <c r="A16" s="5"/>
      <c r="B16" s="117" t="s">
        <v>18</v>
      </c>
      <c r="C16" s="145">
        <f>C15</f>
        <v>0</v>
      </c>
      <c r="D16" s="146"/>
      <c r="E16" s="146"/>
      <c r="F16" s="147"/>
    </row>
    <row r="17" spans="1:9" ht="16.2" thickBot="1" x14ac:dyDescent="0.35">
      <c r="A17" s="6"/>
      <c r="B17" s="7"/>
      <c r="C17" s="7"/>
      <c r="D17" s="7"/>
      <c r="E17" s="7"/>
      <c r="F17" s="7"/>
    </row>
    <row r="18" spans="1:9" ht="46.8" x14ac:dyDescent="0.3">
      <c r="B18" s="120" t="s">
        <v>1</v>
      </c>
      <c r="C18" s="121" t="s">
        <v>31</v>
      </c>
      <c r="D18" s="122" t="s">
        <v>38</v>
      </c>
      <c r="E18" s="122" t="s">
        <v>32</v>
      </c>
      <c r="F18" s="123" t="s">
        <v>33</v>
      </c>
      <c r="G18" s="8" t="s">
        <v>2</v>
      </c>
    </row>
    <row r="19" spans="1:9" ht="21" x14ac:dyDescent="0.3">
      <c r="B19" s="118" t="s">
        <v>26</v>
      </c>
      <c r="C19" s="95">
        <f>Avvio!F3</f>
        <v>0</v>
      </c>
      <c r="D19" s="96">
        <f>Avvio!E3</f>
        <v>0</v>
      </c>
      <c r="E19" s="97" t="str">
        <f>Avvio!F2</f>
        <v>gg/mm/aaaa</v>
      </c>
      <c r="F19" s="98" t="str">
        <f>IF(D19=0,"No","Yes")</f>
        <v>No</v>
      </c>
      <c r="G19" s="8"/>
      <c r="I19" s="9"/>
    </row>
    <row r="20" spans="1:9" ht="21" x14ac:dyDescent="0.3">
      <c r="B20" s="118" t="s">
        <v>27</v>
      </c>
      <c r="C20" s="95">
        <f>Pianificazione!F3</f>
        <v>0</v>
      </c>
      <c r="D20" s="99">
        <f>Pianificazione!E3</f>
        <v>0</v>
      </c>
      <c r="E20" s="97" t="str">
        <f>Pianificazione!F2</f>
        <v>gg/mm/aaaa</v>
      </c>
      <c r="F20" s="98" t="str">
        <f t="shared" ref="F20:F22" si="0">IF(D20=0,"No","Yes")</f>
        <v>No</v>
      </c>
      <c r="G20" s="8"/>
    </row>
    <row r="21" spans="1:9" ht="21" x14ac:dyDescent="0.3">
      <c r="B21" s="118" t="s">
        <v>28</v>
      </c>
      <c r="C21" s="95">
        <f>Esecuzione!F3</f>
        <v>0</v>
      </c>
      <c r="D21" s="99">
        <f>Esecuzione!E3</f>
        <v>0</v>
      </c>
      <c r="E21" s="97" t="str">
        <f>Esecuzione!F2</f>
        <v>gg/mm/aaaa</v>
      </c>
      <c r="F21" s="98" t="str">
        <f t="shared" si="0"/>
        <v>No</v>
      </c>
      <c r="G21" s="8"/>
    </row>
    <row r="22" spans="1:9" ht="21.6" thickBot="1" x14ac:dyDescent="0.35">
      <c r="B22" s="119" t="s">
        <v>29</v>
      </c>
      <c r="C22" s="100">
        <f>Chiusura!F3</f>
        <v>0</v>
      </c>
      <c r="D22" s="101">
        <f>Chiusura!E3</f>
        <v>0</v>
      </c>
      <c r="E22" s="102" t="str">
        <f>Chiusura!F2</f>
        <v>gg/mm/aaaa</v>
      </c>
      <c r="F22" s="103" t="str">
        <f t="shared" si="0"/>
        <v>No</v>
      </c>
      <c r="G22" s="8"/>
    </row>
    <row r="23" spans="1:9" ht="32.25" customHeight="1" thickBot="1" x14ac:dyDescent="0.35">
      <c r="A23" s="7"/>
      <c r="B23" s="27" t="s">
        <v>30</v>
      </c>
      <c r="C23" s="100">
        <f>Monitoraggio!F3</f>
        <v>0</v>
      </c>
      <c r="D23" s="101">
        <f>Monitoraggio!F3</f>
        <v>0</v>
      </c>
      <c r="E23" s="102" t="str">
        <f>Monitoraggio!F2</f>
        <v>gg/mm/aaaa</v>
      </c>
      <c r="F23" s="103" t="str">
        <f t="shared" ref="F23" si="1">IF(D23=0,"No","Yes")</f>
        <v>No</v>
      </c>
    </row>
    <row r="24" spans="1:9" ht="14.4" thickBot="1" x14ac:dyDescent="0.35">
      <c r="A24" s="7"/>
      <c r="B24" s="7"/>
      <c r="C24" s="7"/>
      <c r="D24" s="7"/>
      <c r="E24" s="7"/>
      <c r="F24" s="7"/>
    </row>
    <row r="25" spans="1:9" x14ac:dyDescent="0.3">
      <c r="A25" s="13"/>
      <c r="B25" s="10" t="s">
        <v>90</v>
      </c>
      <c r="C25" s="130"/>
      <c r="D25" s="131"/>
      <c r="E25" s="131"/>
      <c r="F25" s="132"/>
    </row>
    <row r="26" spans="1:9" ht="39.75" customHeight="1" x14ac:dyDescent="0.3">
      <c r="A26" s="28"/>
      <c r="B26" s="104">
        <v>0.3</v>
      </c>
      <c r="C26" s="133" t="s">
        <v>35</v>
      </c>
      <c r="D26" s="134"/>
      <c r="E26" s="134"/>
      <c r="F26" s="135"/>
    </row>
    <row r="27" spans="1:9" ht="45.75" customHeight="1" x14ac:dyDescent="0.3">
      <c r="A27" s="28"/>
      <c r="B27" s="105">
        <v>0.7</v>
      </c>
      <c r="C27" s="133" t="s">
        <v>36</v>
      </c>
      <c r="D27" s="134"/>
      <c r="E27" s="134"/>
      <c r="F27" s="135"/>
    </row>
    <row r="28" spans="1:9" ht="59.25" customHeight="1" thickBot="1" x14ac:dyDescent="0.35">
      <c r="A28" s="28"/>
      <c r="B28" s="106">
        <v>0.9</v>
      </c>
      <c r="C28" s="142" t="s">
        <v>37</v>
      </c>
      <c r="D28" s="143"/>
      <c r="E28" s="143"/>
      <c r="F28" s="144"/>
    </row>
    <row r="29" spans="1:9" x14ac:dyDescent="0.3">
      <c r="A29" s="28"/>
      <c r="B29" s="129"/>
      <c r="C29" s="129"/>
      <c r="D29" s="129"/>
      <c r="E29" s="129"/>
      <c r="F29" s="129"/>
    </row>
    <row r="30" spans="1:9" x14ac:dyDescent="0.3">
      <c r="A30" s="28"/>
      <c r="B30" s="129"/>
      <c r="C30" s="129"/>
      <c r="D30" s="129"/>
      <c r="E30" s="129"/>
      <c r="F30" s="129"/>
    </row>
    <row r="31" spans="1:9" x14ac:dyDescent="0.3">
      <c r="A31" s="28"/>
      <c r="B31" s="129"/>
      <c r="C31" s="129"/>
      <c r="D31" s="129"/>
      <c r="E31" s="129"/>
      <c r="F31" s="129"/>
    </row>
    <row r="32" spans="1:9" x14ac:dyDescent="0.3">
      <c r="A32" s="13"/>
      <c r="B32" s="128"/>
      <c r="C32" s="129"/>
      <c r="D32" s="129"/>
      <c r="E32" s="129"/>
      <c r="F32" s="129"/>
    </row>
    <row r="33" spans="2:6" x14ac:dyDescent="0.3">
      <c r="B33" s="7"/>
      <c r="C33" s="7"/>
      <c r="D33" s="7"/>
      <c r="E33" s="7"/>
      <c r="F33" s="7"/>
    </row>
    <row r="63" spans="2:2" x14ac:dyDescent="0.3">
      <c r="B63" s="1" t="s">
        <v>3</v>
      </c>
    </row>
    <row r="64" spans="2:2" x14ac:dyDescent="0.3">
      <c r="B64" s="1" t="s">
        <v>4</v>
      </c>
    </row>
  </sheetData>
  <mergeCells count="23">
    <mergeCell ref="C11:F11"/>
    <mergeCell ref="C13:F13"/>
    <mergeCell ref="C6:F6"/>
    <mergeCell ref="C7:F7"/>
    <mergeCell ref="C8:F8"/>
    <mergeCell ref="C9:F9"/>
    <mergeCell ref="C10:F10"/>
    <mergeCell ref="B2:R2"/>
    <mergeCell ref="C14:F14"/>
    <mergeCell ref="B32:F32"/>
    <mergeCell ref="C25:F25"/>
    <mergeCell ref="C26:F26"/>
    <mergeCell ref="C27:F27"/>
    <mergeCell ref="B29:F29"/>
    <mergeCell ref="B3:F3"/>
    <mergeCell ref="C12:F12"/>
    <mergeCell ref="C28:F28"/>
    <mergeCell ref="B30:F30"/>
    <mergeCell ref="B31:F31"/>
    <mergeCell ref="C16:F16"/>
    <mergeCell ref="C15:F15"/>
    <mergeCell ref="C4:F4"/>
    <mergeCell ref="C5:F5"/>
  </mergeCells>
  <conditionalFormatting sqref="C19">
    <cfRule type="iconSet" priority="6">
      <iconSet iconSet="3TrafficLights2" showValue="0">
        <cfvo type="percent" val="0"/>
        <cfvo type="num" val="0.5" gte="0"/>
        <cfvo type="num" val="0.8" gte="0"/>
      </iconSet>
    </cfRule>
  </conditionalFormatting>
  <conditionalFormatting sqref="C20:C23">
    <cfRule type="iconSet" priority="5">
      <iconSet iconSet="3TrafficLights2" showValue="0">
        <cfvo type="percent" val="0"/>
        <cfvo type="num" val="0.5" gte="0"/>
        <cfvo type="num" val="0.8" gte="0"/>
      </iconSet>
    </cfRule>
  </conditionalFormatting>
  <conditionalFormatting sqref="B26:B28">
    <cfRule type="iconSet" priority="4">
      <iconSet iconSet="3TrafficLights2" showValue="0">
        <cfvo type="percent" val="0"/>
        <cfvo type="num" val="0.5" gte="0"/>
        <cfvo type="num" val="0.8" gte="0"/>
      </iconSet>
    </cfRule>
  </conditionalFormatting>
  <conditionalFormatting sqref="C16:F16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pageMargins left="0.7" right="0.7" top="1.03125" bottom="0.75" header="0.3" footer="0.3"/>
  <pageSetup paperSize="9" scale="43" orientation="landscape" r:id="rId1"/>
  <headerFooter>
    <oddHeader>&amp;L&amp;"-,Normale"&amp;8&amp;K00-048&amp;G  PM² Checklist v3.0.1&amp;C&amp;"-,Grassetto"&amp;16Checklist stakeholder
&amp;K09-017 &amp;K09-035&lt;Nome Progetto&gt;&amp;R&amp;G</oddHeader>
    <oddFooter>&amp;R&amp;P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DA8F"/>
  </sheetPr>
  <dimension ref="B1:L36"/>
  <sheetViews>
    <sheetView view="pageLayout" topLeftCell="A2" zoomScale="75" zoomScaleNormal="100" zoomScalePageLayoutView="75" workbookViewId="0">
      <selection activeCell="C10" sqref="C10"/>
    </sheetView>
  </sheetViews>
  <sheetFormatPr defaultColWidth="4.44140625" defaultRowHeight="13.8" x14ac:dyDescent="0.3"/>
  <cols>
    <col min="1" max="1" width="4.44140625" style="1"/>
    <col min="2" max="2" width="7.109375" style="1" customWidth="1"/>
    <col min="3" max="3" width="66.6640625" style="1" customWidth="1"/>
    <col min="4" max="5" width="14.109375" style="1" customWidth="1"/>
    <col min="6" max="6" width="31.109375" style="1" customWidth="1"/>
    <col min="7" max="11" width="4.44140625" style="1"/>
    <col min="12" max="12" width="4.44140625" style="1" hidden="1" customWidth="1"/>
    <col min="13" max="13" width="4.44140625" style="1" customWidth="1"/>
    <col min="14" max="16384" width="4.44140625" style="1"/>
  </cols>
  <sheetData>
    <row r="1" spans="2:12" ht="14.4" thickBot="1" x14ac:dyDescent="0.35"/>
    <row r="2" spans="2:12" ht="16.2" thickBot="1" x14ac:dyDescent="0.35">
      <c r="B2" s="17"/>
      <c r="C2" s="18" t="s">
        <v>80</v>
      </c>
      <c r="D2" s="18"/>
      <c r="E2" s="23" t="s">
        <v>39</v>
      </c>
      <c r="F2" s="44" t="s">
        <v>34</v>
      </c>
    </row>
    <row r="3" spans="2:12" ht="21.6" thickBot="1" x14ac:dyDescent="0.35">
      <c r="B3" s="160" t="s">
        <v>40</v>
      </c>
      <c r="C3" s="161"/>
      <c r="D3" s="161"/>
      <c r="E3" s="82">
        <f>E13/(80-D13*10)</f>
        <v>0</v>
      </c>
      <c r="F3" s="83">
        <f>E3</f>
        <v>0</v>
      </c>
    </row>
    <row r="4" spans="2:12" ht="16.2" thickBot="1" x14ac:dyDescent="0.35">
      <c r="B4" s="14" t="s">
        <v>0</v>
      </c>
      <c r="C4" s="14" t="s">
        <v>41</v>
      </c>
      <c r="D4" s="71" t="s">
        <v>42</v>
      </c>
      <c r="E4" s="15" t="s">
        <v>43</v>
      </c>
      <c r="F4" s="16" t="s">
        <v>44</v>
      </c>
    </row>
    <row r="5" spans="2:12" ht="16.5" customHeight="1" x14ac:dyDescent="0.3">
      <c r="B5" s="58">
        <v>1</v>
      </c>
      <c r="C5" s="60" t="s">
        <v>45</v>
      </c>
      <c r="D5" s="69" t="s">
        <v>4</v>
      </c>
      <c r="E5" s="76">
        <f>IF(D5="Yes",10,IF(D5="Yes, Partially",5,IF(D5="No",0,"-")))</f>
        <v>0</v>
      </c>
      <c r="F5" s="75" t="s">
        <v>79</v>
      </c>
    </row>
    <row r="6" spans="2:12" ht="28.8" x14ac:dyDescent="0.3">
      <c r="B6" s="45">
        <f>B5+1</f>
        <v>2</v>
      </c>
      <c r="C6" s="62" t="s">
        <v>46</v>
      </c>
      <c r="D6" s="63" t="s">
        <v>4</v>
      </c>
      <c r="E6" s="76">
        <f t="shared" ref="E6:E12" si="0">IF(D6="Yes",10,IF(D6="Yes, Partially",5,IF(D6="No",0,"-")))</f>
        <v>0</v>
      </c>
      <c r="F6" s="64"/>
    </row>
    <row r="7" spans="2:12" ht="14.4" x14ac:dyDescent="0.3">
      <c r="B7" s="45">
        <f t="shared" ref="B7:B12" si="1">B6+1</f>
        <v>3</v>
      </c>
      <c r="C7" s="62" t="s">
        <v>47</v>
      </c>
      <c r="D7" s="63" t="s">
        <v>4</v>
      </c>
      <c r="E7" s="76">
        <f t="shared" si="0"/>
        <v>0</v>
      </c>
      <c r="F7" s="64"/>
      <c r="L7" s="1" t="s">
        <v>3</v>
      </c>
    </row>
    <row r="8" spans="2:12" ht="15" customHeight="1" x14ac:dyDescent="0.3">
      <c r="B8" s="45">
        <f t="shared" si="1"/>
        <v>4</v>
      </c>
      <c r="C8" s="62" t="s">
        <v>48</v>
      </c>
      <c r="D8" s="63" t="s">
        <v>4</v>
      </c>
      <c r="E8" s="76">
        <f t="shared" si="0"/>
        <v>0</v>
      </c>
      <c r="F8" s="64"/>
      <c r="L8" s="68" t="s">
        <v>6</v>
      </c>
    </row>
    <row r="9" spans="2:12" ht="28.8" x14ac:dyDescent="0.3">
      <c r="B9" s="45">
        <f t="shared" si="1"/>
        <v>5</v>
      </c>
      <c r="C9" s="62" t="s">
        <v>49</v>
      </c>
      <c r="D9" s="63" t="s">
        <v>4</v>
      </c>
      <c r="E9" s="76">
        <f t="shared" si="0"/>
        <v>0</v>
      </c>
      <c r="F9" s="64"/>
      <c r="L9" s="1" t="s">
        <v>4</v>
      </c>
    </row>
    <row r="10" spans="2:12" ht="28.8" x14ac:dyDescent="0.3">
      <c r="B10" s="45">
        <f t="shared" ref="B10" si="2">B9+1</f>
        <v>6</v>
      </c>
      <c r="C10" s="62" t="s">
        <v>50</v>
      </c>
      <c r="D10" s="63" t="s">
        <v>4</v>
      </c>
      <c r="E10" s="76">
        <f t="shared" ref="E10" si="3">IF(D10="Yes",10,IF(D10="Yes, Partially",5,IF(D10="No",0,"-")))</f>
        <v>0</v>
      </c>
      <c r="F10" s="64"/>
      <c r="L10" s="1" t="s">
        <v>7</v>
      </c>
    </row>
    <row r="11" spans="2:12" ht="14.4" x14ac:dyDescent="0.3">
      <c r="B11" s="45">
        <f>B10+1</f>
        <v>7</v>
      </c>
      <c r="C11" s="62" t="s">
        <v>51</v>
      </c>
      <c r="D11" s="63" t="s">
        <v>4</v>
      </c>
      <c r="E11" s="76">
        <f t="shared" si="0"/>
        <v>0</v>
      </c>
      <c r="F11" s="64"/>
    </row>
    <row r="12" spans="2:12" ht="15" thickBot="1" x14ac:dyDescent="0.35">
      <c r="B12" s="80">
        <f t="shared" si="1"/>
        <v>8</v>
      </c>
      <c r="C12" s="65" t="s">
        <v>52</v>
      </c>
      <c r="D12" s="66" t="s">
        <v>4</v>
      </c>
      <c r="E12" s="81">
        <f t="shared" si="0"/>
        <v>0</v>
      </c>
      <c r="F12" s="67"/>
    </row>
    <row r="13" spans="2:12" s="13" customFormat="1" ht="15" thickBot="1" x14ac:dyDescent="0.35">
      <c r="B13" s="59"/>
      <c r="C13" s="77" t="s">
        <v>65</v>
      </c>
      <c r="D13" s="70">
        <f>COUNTIF(D5:D12,"N/A")</f>
        <v>0</v>
      </c>
      <c r="E13" s="78">
        <f>SUM(E5:E12)</f>
        <v>0</v>
      </c>
      <c r="F13" s="79"/>
    </row>
    <row r="14" spans="2:12" s="13" customFormat="1" x14ac:dyDescent="0.3">
      <c r="B14" s="12"/>
      <c r="C14" s="11"/>
      <c r="D14" s="12"/>
      <c r="E14" s="12"/>
      <c r="F14" s="12"/>
    </row>
    <row r="15" spans="2:12" s="13" customFormat="1" x14ac:dyDescent="0.3">
      <c r="B15" s="12"/>
      <c r="C15" s="11"/>
      <c r="D15" s="12"/>
      <c r="E15" s="12"/>
      <c r="F15" s="12"/>
    </row>
    <row r="16" spans="2:12" s="13" customFormat="1" x14ac:dyDescent="0.3">
      <c r="B16" s="12"/>
      <c r="C16" s="11"/>
      <c r="D16" s="12"/>
      <c r="E16" s="12"/>
      <c r="F16" s="12"/>
    </row>
    <row r="17" spans="2:6" s="13" customFormat="1" x14ac:dyDescent="0.3">
      <c r="B17" s="12"/>
      <c r="C17" s="11"/>
      <c r="D17" s="12"/>
      <c r="E17" s="12"/>
      <c r="F17" s="12"/>
    </row>
    <row r="18" spans="2:6" s="13" customFormat="1" x14ac:dyDescent="0.3">
      <c r="B18" s="12"/>
      <c r="C18" s="11"/>
      <c r="D18" s="12"/>
      <c r="E18" s="12"/>
      <c r="F18" s="12"/>
    </row>
    <row r="19" spans="2:6" s="13" customFormat="1" x14ac:dyDescent="0.3">
      <c r="B19" s="12"/>
      <c r="C19" s="11"/>
      <c r="D19" s="12"/>
      <c r="E19" s="12"/>
      <c r="F19" s="12"/>
    </row>
    <row r="20" spans="2:6" s="13" customFormat="1" x14ac:dyDescent="0.3">
      <c r="B20" s="12"/>
      <c r="C20" s="11"/>
      <c r="D20" s="12"/>
      <c r="E20" s="12"/>
      <c r="F20" s="12"/>
    </row>
    <row r="21" spans="2:6" s="13" customFormat="1" x14ac:dyDescent="0.3">
      <c r="B21" s="12"/>
      <c r="C21" s="11"/>
      <c r="D21" s="12"/>
      <c r="E21" s="12"/>
      <c r="F21" s="12"/>
    </row>
    <row r="22" spans="2:6" s="13" customFormat="1" x14ac:dyDescent="0.3">
      <c r="B22" s="12"/>
      <c r="C22" s="11"/>
      <c r="D22" s="12"/>
      <c r="E22" s="12"/>
      <c r="F22" s="12"/>
    </row>
    <row r="23" spans="2:6" s="13" customFormat="1" x14ac:dyDescent="0.3">
      <c r="B23" s="12"/>
      <c r="C23" s="11"/>
      <c r="D23" s="12"/>
      <c r="E23" s="12"/>
      <c r="F23" s="12"/>
    </row>
    <row r="24" spans="2:6" s="13" customFormat="1" x14ac:dyDescent="0.3">
      <c r="B24" s="12"/>
      <c r="C24" s="11"/>
      <c r="D24" s="12"/>
      <c r="E24" s="12"/>
      <c r="F24" s="12"/>
    </row>
    <row r="25" spans="2:6" s="13" customFormat="1" x14ac:dyDescent="0.3">
      <c r="B25" s="12"/>
      <c r="C25" s="11"/>
      <c r="D25" s="12"/>
      <c r="E25" s="12"/>
      <c r="F25" s="12"/>
    </row>
    <row r="26" spans="2:6" s="13" customFormat="1" x14ac:dyDescent="0.3">
      <c r="B26" s="12"/>
      <c r="C26" s="11"/>
      <c r="D26" s="12"/>
      <c r="E26" s="12"/>
      <c r="F26" s="12"/>
    </row>
    <row r="27" spans="2:6" s="13" customFormat="1" x14ac:dyDescent="0.3">
      <c r="B27" s="12"/>
      <c r="C27" s="11"/>
      <c r="D27" s="12"/>
      <c r="E27" s="12"/>
      <c r="F27" s="12"/>
    </row>
    <row r="28" spans="2:6" s="13" customFormat="1" x14ac:dyDescent="0.3">
      <c r="B28" s="12"/>
      <c r="C28" s="11"/>
      <c r="D28" s="12"/>
      <c r="E28" s="12"/>
      <c r="F28" s="12"/>
    </row>
    <row r="29" spans="2:6" s="13" customFormat="1" x14ac:dyDescent="0.3">
      <c r="B29" s="12"/>
      <c r="C29" s="11"/>
      <c r="D29" s="12"/>
      <c r="E29" s="12"/>
      <c r="F29" s="12"/>
    </row>
    <row r="30" spans="2:6" s="13" customFormat="1" x14ac:dyDescent="0.3">
      <c r="B30" s="12"/>
      <c r="C30" s="11"/>
      <c r="D30" s="12"/>
      <c r="E30" s="12"/>
      <c r="F30" s="12"/>
    </row>
    <row r="31" spans="2:6" s="13" customFormat="1" x14ac:dyDescent="0.3">
      <c r="B31" s="12"/>
      <c r="C31" s="11"/>
      <c r="D31" s="12"/>
      <c r="E31" s="12"/>
      <c r="F31" s="12"/>
    </row>
    <row r="32" spans="2:6" s="13" customFormat="1" x14ac:dyDescent="0.3">
      <c r="B32" s="12"/>
      <c r="C32" s="11"/>
      <c r="D32" s="12"/>
      <c r="E32" s="12"/>
      <c r="F32" s="12"/>
    </row>
    <row r="33" spans="2:6" s="13" customFormat="1" x14ac:dyDescent="0.3">
      <c r="B33" s="12"/>
      <c r="C33" s="11"/>
      <c r="D33" s="12"/>
      <c r="E33" s="12"/>
      <c r="F33" s="12"/>
    </row>
    <row r="34" spans="2:6" s="13" customFormat="1" x14ac:dyDescent="0.3">
      <c r="B34" s="12"/>
      <c r="C34" s="11"/>
      <c r="D34" s="12"/>
      <c r="E34" s="12"/>
      <c r="F34" s="12"/>
    </row>
    <row r="35" spans="2:6" s="13" customFormat="1" x14ac:dyDescent="0.3">
      <c r="B35" s="12"/>
      <c r="C35" s="11"/>
      <c r="D35" s="12"/>
      <c r="E35" s="12"/>
      <c r="F35" s="12"/>
    </row>
    <row r="36" spans="2:6" s="13" customFormat="1" x14ac:dyDescent="0.3">
      <c r="B36" s="12"/>
      <c r="C36" s="11"/>
      <c r="D36" s="12"/>
      <c r="E36" s="12"/>
      <c r="F36" s="12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2">
    <dataValidation type="list" allowBlank="1" showInputMessage="1" showErrorMessage="1" sqref="D14:D36" xr:uid="{00000000-0002-0000-0100-000000000000}">
      <formula1>$L$7:$L$11</formula1>
    </dataValidation>
    <dataValidation type="list" allowBlank="1" showInputMessage="1" showErrorMessage="1" sqref="D5:D12" xr:uid="{00000000-0002-0000-0100-000001000000}">
      <formula1>$L$7:$L$10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&amp;L&amp;"-,Normale"&amp;8&amp;K00-048&amp;G  PM² Checklist  v3.0.1&amp;C&amp;"-,Grassetto"&amp;16Checklist Stakeholder
&amp;K09-017 &amp;K09-035&lt;NomeProgetto&gt;&amp;R&amp;G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9B67F"/>
  </sheetPr>
  <dimension ref="B1:L26"/>
  <sheetViews>
    <sheetView view="pageLayout" topLeftCell="A2" zoomScale="99" zoomScaleNormal="100" zoomScalePageLayoutView="99" workbookViewId="0">
      <selection activeCell="C19" sqref="C19"/>
    </sheetView>
  </sheetViews>
  <sheetFormatPr defaultColWidth="4.44140625" defaultRowHeight="13.8" x14ac:dyDescent="0.3"/>
  <cols>
    <col min="1" max="1" width="4.44140625" style="1"/>
    <col min="2" max="2" width="7.109375" style="1" customWidth="1"/>
    <col min="3" max="3" width="78.44140625" style="1" customWidth="1"/>
    <col min="4" max="4" width="14.109375" style="1" customWidth="1"/>
    <col min="5" max="5" width="11.44140625" style="1" customWidth="1"/>
    <col min="6" max="6" width="35.6640625" style="1" customWidth="1"/>
    <col min="7" max="11" width="4.44140625" style="1"/>
    <col min="12" max="12" width="4.44140625" style="1" hidden="1" customWidth="1"/>
    <col min="13" max="13" width="0" style="1" hidden="1" customWidth="1"/>
    <col min="14" max="16384" width="4.44140625" style="1"/>
  </cols>
  <sheetData>
    <row r="1" spans="2:12" ht="14.4" thickBot="1" x14ac:dyDescent="0.35"/>
    <row r="2" spans="2:12" ht="16.2" thickBot="1" x14ac:dyDescent="0.35">
      <c r="B2" s="19"/>
      <c r="C2" s="20" t="s">
        <v>53</v>
      </c>
      <c r="D2" s="20"/>
      <c r="E2" s="25" t="s">
        <v>39</v>
      </c>
      <c r="F2" s="44" t="s">
        <v>34</v>
      </c>
    </row>
    <row r="3" spans="2:12" ht="21.6" thickBot="1" x14ac:dyDescent="0.35">
      <c r="B3" s="162" t="s">
        <v>38</v>
      </c>
      <c r="C3" s="163"/>
      <c r="D3" s="163"/>
      <c r="E3" s="84">
        <f>E19/(140-D19*10)</f>
        <v>0</v>
      </c>
      <c r="F3" s="85">
        <f>E3</f>
        <v>0</v>
      </c>
    </row>
    <row r="4" spans="2:12" ht="16.2" thickBot="1" x14ac:dyDescent="0.35">
      <c r="B4" s="14" t="s">
        <v>0</v>
      </c>
      <c r="C4" s="14" t="s">
        <v>41</v>
      </c>
      <c r="D4" s="71" t="s">
        <v>42</v>
      </c>
      <c r="E4" s="15" t="s">
        <v>43</v>
      </c>
      <c r="F4" s="16" t="s">
        <v>44</v>
      </c>
    </row>
    <row r="5" spans="2:12" ht="14.4" x14ac:dyDescent="0.3">
      <c r="B5" s="45">
        <v>1</v>
      </c>
      <c r="C5" s="60" t="s">
        <v>54</v>
      </c>
      <c r="D5" s="61" t="s">
        <v>4</v>
      </c>
      <c r="E5" s="76">
        <f t="shared" ref="E5:E18" si="0">IF(D5="Yes",10,IF(D5="Yes, Partially",5,IF(D5="No",0,"-")))</f>
        <v>0</v>
      </c>
      <c r="F5" s="75" t="s">
        <v>79</v>
      </c>
    </row>
    <row r="6" spans="2:12" ht="14.4" x14ac:dyDescent="0.3">
      <c r="B6" s="45">
        <f t="shared" ref="B6:B18" si="1">B5+1</f>
        <v>2</v>
      </c>
      <c r="C6" s="62" t="s">
        <v>55</v>
      </c>
      <c r="D6" s="63" t="s">
        <v>4</v>
      </c>
      <c r="E6" s="76">
        <f t="shared" si="0"/>
        <v>0</v>
      </c>
      <c r="F6" s="64"/>
    </row>
    <row r="7" spans="2:12" ht="25.8" customHeight="1" x14ac:dyDescent="0.3">
      <c r="B7" s="45">
        <f t="shared" si="1"/>
        <v>3</v>
      </c>
      <c r="C7" s="62" t="s">
        <v>56</v>
      </c>
      <c r="D7" s="63" t="s">
        <v>4</v>
      </c>
      <c r="E7" s="76">
        <f t="shared" si="0"/>
        <v>0</v>
      </c>
      <c r="F7" s="64"/>
      <c r="L7" s="1" t="s">
        <v>3</v>
      </c>
    </row>
    <row r="8" spans="2:12" ht="28.2" customHeight="1" x14ac:dyDescent="0.3">
      <c r="B8" s="45">
        <f t="shared" si="1"/>
        <v>4</v>
      </c>
      <c r="C8" s="62" t="s">
        <v>81</v>
      </c>
      <c r="D8" s="63" t="s">
        <v>4</v>
      </c>
      <c r="E8" s="76">
        <f t="shared" si="0"/>
        <v>0</v>
      </c>
      <c r="F8" s="64"/>
      <c r="L8" s="1" t="s">
        <v>6</v>
      </c>
    </row>
    <row r="9" spans="2:12" ht="14.4" x14ac:dyDescent="0.3">
      <c r="B9" s="45">
        <f t="shared" si="1"/>
        <v>5</v>
      </c>
      <c r="C9" s="62" t="s">
        <v>82</v>
      </c>
      <c r="D9" s="63" t="s">
        <v>4</v>
      </c>
      <c r="E9" s="76">
        <f t="shared" si="0"/>
        <v>0</v>
      </c>
      <c r="F9" s="64"/>
      <c r="L9" s="1" t="s">
        <v>4</v>
      </c>
    </row>
    <row r="10" spans="2:12" ht="28.8" x14ac:dyDescent="0.3">
      <c r="B10" s="45">
        <f t="shared" si="1"/>
        <v>6</v>
      </c>
      <c r="C10" s="62" t="s">
        <v>57</v>
      </c>
      <c r="D10" s="63" t="s">
        <v>4</v>
      </c>
      <c r="E10" s="76">
        <f t="shared" si="0"/>
        <v>0</v>
      </c>
      <c r="F10" s="64"/>
      <c r="L10" s="1" t="s">
        <v>7</v>
      </c>
    </row>
    <row r="11" spans="2:12" ht="28.8" x14ac:dyDescent="0.3">
      <c r="B11" s="45">
        <f t="shared" si="1"/>
        <v>7</v>
      </c>
      <c r="C11" s="62" t="s">
        <v>58</v>
      </c>
      <c r="D11" s="63" t="s">
        <v>4</v>
      </c>
      <c r="E11" s="76">
        <f t="shared" si="0"/>
        <v>0</v>
      </c>
      <c r="F11" s="64"/>
    </row>
    <row r="12" spans="2:12" ht="14.4" x14ac:dyDescent="0.3">
      <c r="B12" s="45">
        <f t="shared" si="1"/>
        <v>8</v>
      </c>
      <c r="C12" s="62" t="s">
        <v>59</v>
      </c>
      <c r="D12" s="63" t="s">
        <v>4</v>
      </c>
      <c r="E12" s="76">
        <f t="shared" si="0"/>
        <v>0</v>
      </c>
      <c r="F12" s="64"/>
    </row>
    <row r="13" spans="2:12" ht="28.8" x14ac:dyDescent="0.3">
      <c r="B13" s="45">
        <f t="shared" si="1"/>
        <v>9</v>
      </c>
      <c r="C13" s="62" t="s">
        <v>60</v>
      </c>
      <c r="D13" s="63" t="s">
        <v>4</v>
      </c>
      <c r="E13" s="76">
        <f t="shared" si="0"/>
        <v>0</v>
      </c>
      <c r="F13" s="64"/>
    </row>
    <row r="14" spans="2:12" ht="14.4" x14ac:dyDescent="0.3">
      <c r="B14" s="45">
        <f t="shared" si="1"/>
        <v>10</v>
      </c>
      <c r="C14" s="62" t="s">
        <v>61</v>
      </c>
      <c r="D14" s="63" t="s">
        <v>4</v>
      </c>
      <c r="E14" s="76">
        <f t="shared" si="0"/>
        <v>0</v>
      </c>
      <c r="F14" s="64"/>
    </row>
    <row r="15" spans="2:12" ht="28.8" x14ac:dyDescent="0.3">
      <c r="B15" s="45">
        <f t="shared" si="1"/>
        <v>11</v>
      </c>
      <c r="C15" s="62" t="s">
        <v>62</v>
      </c>
      <c r="D15" s="63" t="s">
        <v>4</v>
      </c>
      <c r="E15" s="76">
        <f t="shared" si="0"/>
        <v>0</v>
      </c>
      <c r="F15" s="64"/>
    </row>
    <row r="16" spans="2:12" ht="28.8" x14ac:dyDescent="0.3">
      <c r="B16" s="45">
        <f t="shared" si="1"/>
        <v>12</v>
      </c>
      <c r="C16" s="62" t="s">
        <v>83</v>
      </c>
      <c r="D16" s="63" t="s">
        <v>4</v>
      </c>
      <c r="E16" s="76">
        <f t="shared" si="0"/>
        <v>0</v>
      </c>
      <c r="F16" s="64"/>
    </row>
    <row r="17" spans="2:6" ht="14.25" customHeight="1" x14ac:dyDescent="0.3">
      <c r="B17" s="45">
        <f t="shared" si="1"/>
        <v>13</v>
      </c>
      <c r="C17" s="62" t="s">
        <v>63</v>
      </c>
      <c r="D17" s="63" t="s">
        <v>4</v>
      </c>
      <c r="E17" s="76">
        <f t="shared" si="0"/>
        <v>0</v>
      </c>
      <c r="F17" s="64"/>
    </row>
    <row r="18" spans="2:6" ht="15" thickBot="1" x14ac:dyDescent="0.35">
      <c r="B18" s="45">
        <f t="shared" si="1"/>
        <v>14</v>
      </c>
      <c r="C18" s="65" t="s">
        <v>64</v>
      </c>
      <c r="D18" s="66" t="s">
        <v>4</v>
      </c>
      <c r="E18" s="81">
        <f t="shared" si="0"/>
        <v>0</v>
      </c>
      <c r="F18" s="67"/>
    </row>
    <row r="19" spans="2:6" s="13" customFormat="1" ht="15" thickBot="1" x14ac:dyDescent="0.35">
      <c r="B19" s="54"/>
      <c r="C19" s="55" t="s">
        <v>66</v>
      </c>
      <c r="D19" s="56">
        <f>COUNTIF(D5:D18,"N/A")</f>
        <v>0</v>
      </c>
      <c r="E19" s="56">
        <f>SUM(E5:E18)</f>
        <v>0</v>
      </c>
      <c r="F19" s="57"/>
    </row>
    <row r="20" spans="2:6" s="13" customFormat="1" x14ac:dyDescent="0.3">
      <c r="B20" s="12"/>
      <c r="C20" s="11"/>
      <c r="D20" s="12"/>
      <c r="E20" s="12"/>
      <c r="F20" s="12"/>
    </row>
    <row r="21" spans="2:6" s="13" customFormat="1" x14ac:dyDescent="0.3"/>
    <row r="22" spans="2:6" s="13" customFormat="1" x14ac:dyDescent="0.3"/>
    <row r="23" spans="2:6" s="13" customFormat="1" x14ac:dyDescent="0.3"/>
    <row r="24" spans="2:6" s="13" customFormat="1" x14ac:dyDescent="0.3"/>
    <row r="25" spans="2:6" s="13" customFormat="1" x14ac:dyDescent="0.3"/>
    <row r="26" spans="2:6" s="13" customFormat="1" x14ac:dyDescent="0.3"/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1">
    <dataValidation type="list" allowBlank="1" showInputMessage="1" showErrorMessage="1" sqref="D5:D18 D20:D26" xr:uid="{00000000-0002-0000-0200-000000000000}">
      <formula1>$L$7:$L$10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&amp;L&amp;"-,Normale"&amp;8&amp;K00-048&amp;G  PM² Checklist v3.0.1&amp;C&amp;"-,Grassetto"&amp;16Stakeholders Checklist
&amp;K09-017 &amp;K09-035&lt;Project Name&gt;&amp;R&amp;G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5" tint="0.39997558519241921"/>
  </sheetPr>
  <dimension ref="B1:K10"/>
  <sheetViews>
    <sheetView view="pageLayout" zoomScale="78" zoomScaleNormal="100" zoomScalePageLayoutView="78" workbookViewId="0">
      <selection activeCell="C11" sqref="C11"/>
    </sheetView>
  </sheetViews>
  <sheetFormatPr defaultColWidth="9.109375" defaultRowHeight="13.8" x14ac:dyDescent="0.3"/>
  <cols>
    <col min="1" max="1" width="1.6640625" style="1" customWidth="1"/>
    <col min="2" max="2" width="4.44140625" style="2" customWidth="1"/>
    <col min="3" max="3" width="80.109375" style="1" customWidth="1"/>
    <col min="4" max="5" width="14.77734375" style="1" customWidth="1"/>
    <col min="6" max="6" width="49.33203125" style="1" customWidth="1"/>
    <col min="7" max="9" width="9.109375" style="1"/>
    <col min="10" max="10" width="9.109375" style="1" customWidth="1"/>
    <col min="11" max="11" width="9.109375" style="1" hidden="1" customWidth="1"/>
    <col min="12" max="16384" width="9.109375" style="1"/>
  </cols>
  <sheetData>
    <row r="1" spans="2:11" ht="14.4" thickBot="1" x14ac:dyDescent="0.35">
      <c r="B1" s="1"/>
    </row>
    <row r="2" spans="2:11" ht="16.2" thickBot="1" x14ac:dyDescent="0.35">
      <c r="B2" s="21"/>
      <c r="C2" s="22" t="s">
        <v>67</v>
      </c>
      <c r="D2" s="22"/>
      <c r="E2" s="26" t="s">
        <v>39</v>
      </c>
      <c r="F2" s="44" t="s">
        <v>34</v>
      </c>
    </row>
    <row r="3" spans="2:11" ht="16.2" thickBot="1" x14ac:dyDescent="0.35">
      <c r="B3" s="164" t="s">
        <v>40</v>
      </c>
      <c r="C3" s="165"/>
      <c r="D3" s="165"/>
      <c r="E3" s="91">
        <f>E10/(50-D10*10)</f>
        <v>0</v>
      </c>
      <c r="F3" s="92">
        <f>E3</f>
        <v>0</v>
      </c>
    </row>
    <row r="4" spans="2:11" ht="16.2" thickBot="1" x14ac:dyDescent="0.35">
      <c r="B4" s="14" t="s">
        <v>0</v>
      </c>
      <c r="C4" s="14" t="s">
        <v>41</v>
      </c>
      <c r="D4" s="71" t="s">
        <v>42</v>
      </c>
      <c r="E4" s="15" t="s">
        <v>43</v>
      </c>
      <c r="F4" s="16" t="s">
        <v>44</v>
      </c>
    </row>
    <row r="5" spans="2:11" ht="14.4" x14ac:dyDescent="0.3">
      <c r="B5" s="58">
        <v>1</v>
      </c>
      <c r="C5" s="62" t="s">
        <v>68</v>
      </c>
      <c r="D5" s="61" t="s">
        <v>4</v>
      </c>
      <c r="E5" s="86">
        <f t="shared" ref="E5:E9" si="0">IF(D5="Yes",10,IF(D5="Yes, Partially",5,IF(D5="No",0,"-")))</f>
        <v>0</v>
      </c>
      <c r="F5" s="88" t="s">
        <v>84</v>
      </c>
      <c r="K5" s="1" t="s">
        <v>3</v>
      </c>
    </row>
    <row r="6" spans="2:11" ht="25.8" customHeight="1" x14ac:dyDescent="0.3">
      <c r="B6" s="45">
        <f t="shared" ref="B6:B7" si="1">B5+1</f>
        <v>2</v>
      </c>
      <c r="C6" s="62" t="s">
        <v>69</v>
      </c>
      <c r="D6" s="63" t="s">
        <v>4</v>
      </c>
      <c r="E6" s="76">
        <f t="shared" ref="E6:E7" si="2">IF(D6="Yes",10,IF(D6="Yes, Partially",5,IF(D6="No",0,"-")))</f>
        <v>0</v>
      </c>
      <c r="F6" s="107"/>
      <c r="K6" s="1" t="s">
        <v>6</v>
      </c>
    </row>
    <row r="7" spans="2:11" ht="28.8" customHeight="1" x14ac:dyDescent="0.3">
      <c r="B7" s="45">
        <f t="shared" si="1"/>
        <v>3</v>
      </c>
      <c r="C7" s="62" t="s">
        <v>63</v>
      </c>
      <c r="D7" s="63" t="s">
        <v>4</v>
      </c>
      <c r="E7" s="76">
        <f t="shared" si="2"/>
        <v>0</v>
      </c>
      <c r="F7" s="107"/>
      <c r="K7" s="1" t="s">
        <v>4</v>
      </c>
    </row>
    <row r="8" spans="2:11" ht="14.4" x14ac:dyDescent="0.3">
      <c r="B8" s="45">
        <f>B7+1</f>
        <v>4</v>
      </c>
      <c r="C8" s="62" t="s">
        <v>85</v>
      </c>
      <c r="D8" s="63" t="s">
        <v>4</v>
      </c>
      <c r="E8" s="76">
        <f t="shared" si="0"/>
        <v>0</v>
      </c>
      <c r="F8" s="89"/>
      <c r="K8" s="1" t="s">
        <v>7</v>
      </c>
    </row>
    <row r="9" spans="2:11" ht="15" thickBot="1" x14ac:dyDescent="0.35">
      <c r="B9" s="80">
        <f>B8+1</f>
        <v>5</v>
      </c>
      <c r="C9" s="65" t="s">
        <v>86</v>
      </c>
      <c r="D9" s="66" t="s">
        <v>4</v>
      </c>
      <c r="E9" s="87">
        <f t="shared" si="0"/>
        <v>0</v>
      </c>
      <c r="F9" s="90"/>
    </row>
    <row r="10" spans="2:11" ht="15" thickBot="1" x14ac:dyDescent="0.35">
      <c r="B10" s="50"/>
      <c r="C10" s="51"/>
      <c r="D10" s="52">
        <f>COUNTIF(D5:D9,"N/A")</f>
        <v>0</v>
      </c>
      <c r="E10" s="52">
        <f>SUM(E5:E9)</f>
        <v>0</v>
      </c>
      <c r="F10" s="53"/>
    </row>
  </sheetData>
  <mergeCells count="1">
    <mergeCell ref="B3:D3"/>
  </mergeCells>
  <phoneticPr fontId="0" type="noConversion"/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1">
    <dataValidation type="list" allowBlank="1" showInputMessage="1" showErrorMessage="1" sqref="D5:D9" xr:uid="{00000000-0002-0000-0300-000000000000}">
      <formula1>$K$5:$K$8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&amp;L&amp;"-,Normale"&amp;8&amp;K00-048&amp;G  PM² Checklist v3.0.1&amp;C&amp;"-,Grassetto"&amp;16 Checklist Stakeholder
&amp;K09-017 &amp;K09-035&lt;Nome Progetto&gt;&amp;R&amp;G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6"/>
  </sheetPr>
  <dimension ref="B1:K51"/>
  <sheetViews>
    <sheetView view="pageLayout" topLeftCell="A3" zoomScale="150" zoomScaleNormal="100" zoomScalePageLayoutView="150" workbookViewId="0">
      <selection activeCell="F6" sqref="F6"/>
    </sheetView>
  </sheetViews>
  <sheetFormatPr defaultColWidth="9.109375" defaultRowHeight="13.8" x14ac:dyDescent="0.3"/>
  <cols>
    <col min="1" max="1" width="1.6640625" style="1" customWidth="1"/>
    <col min="2" max="2" width="4.44140625" style="2" customWidth="1"/>
    <col min="3" max="3" width="78.44140625" style="1" customWidth="1"/>
    <col min="4" max="5" width="14.77734375" style="1" customWidth="1"/>
    <col min="6" max="6" width="49.33203125" style="1" customWidth="1"/>
    <col min="7" max="9" width="9.109375" style="1"/>
    <col min="10" max="10" width="0" style="1" hidden="1" customWidth="1"/>
    <col min="11" max="11" width="9.109375" style="1" hidden="1" customWidth="1"/>
    <col min="12" max="12" width="9.109375" style="1" customWidth="1"/>
    <col min="13" max="16384" width="9.109375" style="1"/>
  </cols>
  <sheetData>
    <row r="1" spans="2:11" ht="14.4" thickBot="1" x14ac:dyDescent="0.35">
      <c r="B1" s="1"/>
    </row>
    <row r="2" spans="2:11" ht="16.2" thickBot="1" x14ac:dyDescent="0.35">
      <c r="B2" s="43"/>
      <c r="C2" s="41" t="s">
        <v>70</v>
      </c>
      <c r="D2" s="41"/>
      <c r="E2" s="42" t="s">
        <v>39</v>
      </c>
      <c r="F2" s="24" t="s">
        <v>34</v>
      </c>
    </row>
    <row r="3" spans="2:11" ht="21.6" thickBot="1" x14ac:dyDescent="0.35">
      <c r="B3" s="166" t="s">
        <v>40</v>
      </c>
      <c r="C3" s="167"/>
      <c r="D3" s="167"/>
      <c r="E3" s="93">
        <f>E9/(40-D9*10)</f>
        <v>0</v>
      </c>
      <c r="F3" s="94">
        <f>E3</f>
        <v>0</v>
      </c>
    </row>
    <row r="4" spans="2:11" ht="16.2" thickBot="1" x14ac:dyDescent="0.35">
      <c r="B4" s="14" t="s">
        <v>0</v>
      </c>
      <c r="C4" s="14" t="s">
        <v>41</v>
      </c>
      <c r="D4" s="71" t="s">
        <v>42</v>
      </c>
      <c r="E4" s="15" t="s">
        <v>43</v>
      </c>
      <c r="F4" s="16" t="s">
        <v>2</v>
      </c>
    </row>
    <row r="5" spans="2:11" ht="14.4" x14ac:dyDescent="0.3">
      <c r="B5" s="45">
        <v>1</v>
      </c>
      <c r="C5" s="73" t="s">
        <v>71</v>
      </c>
      <c r="D5" s="61" t="s">
        <v>4</v>
      </c>
      <c r="E5" s="76">
        <f t="shared" ref="E5:E8" si="0">IF(D5="Yes",10,IF(D5="Yes, Partially",5,IF(D5="No",0,"-")))</f>
        <v>0</v>
      </c>
      <c r="F5" s="75" t="s">
        <v>89</v>
      </c>
    </row>
    <row r="6" spans="2:11" ht="14.4" x14ac:dyDescent="0.3">
      <c r="B6" s="45">
        <f t="shared" ref="B6:B8" si="1">B5+1</f>
        <v>2</v>
      </c>
      <c r="C6" s="73" t="s">
        <v>72</v>
      </c>
      <c r="D6" s="63" t="s">
        <v>4</v>
      </c>
      <c r="E6" s="76">
        <f t="shared" si="0"/>
        <v>0</v>
      </c>
      <c r="F6" s="74"/>
      <c r="K6" s="1" t="s">
        <v>3</v>
      </c>
    </row>
    <row r="7" spans="2:11" ht="17.25" customHeight="1" x14ac:dyDescent="0.3">
      <c r="B7" s="45">
        <f t="shared" si="1"/>
        <v>3</v>
      </c>
      <c r="C7" s="73" t="s">
        <v>73</v>
      </c>
      <c r="D7" s="63" t="s">
        <v>4</v>
      </c>
      <c r="E7" s="76">
        <f t="shared" si="0"/>
        <v>0</v>
      </c>
      <c r="F7" s="74"/>
      <c r="K7" s="1" t="s">
        <v>6</v>
      </c>
    </row>
    <row r="8" spans="2:11" ht="15" thickBot="1" x14ac:dyDescent="0.35">
      <c r="B8" s="45">
        <f t="shared" si="1"/>
        <v>4</v>
      </c>
      <c r="C8" s="72" t="s">
        <v>87</v>
      </c>
      <c r="D8" s="63" t="s">
        <v>4</v>
      </c>
      <c r="E8" s="76">
        <f t="shared" si="0"/>
        <v>0</v>
      </c>
      <c r="F8" s="74"/>
      <c r="K8" s="1" t="s">
        <v>4</v>
      </c>
    </row>
    <row r="9" spans="2:11" ht="15" thickBot="1" x14ac:dyDescent="0.35">
      <c r="B9" s="46"/>
      <c r="C9" s="47" t="s">
        <v>88</v>
      </c>
      <c r="D9" s="48">
        <f>COUNTIF(D5:D8,"N/A")</f>
        <v>0</v>
      </c>
      <c r="E9" s="48">
        <f>SUM(E5:E8)</f>
        <v>0</v>
      </c>
      <c r="F9" s="49"/>
    </row>
    <row r="10" spans="2:11" x14ac:dyDescent="0.3">
      <c r="B10" s="37"/>
      <c r="C10" s="38"/>
      <c r="D10" s="39"/>
      <c r="E10" s="37"/>
      <c r="F10" s="40"/>
    </row>
    <row r="11" spans="2:11" x14ac:dyDescent="0.3">
      <c r="B11" s="29"/>
      <c r="C11" s="11"/>
      <c r="D11" s="30"/>
      <c r="E11" s="29"/>
      <c r="F11" s="31"/>
    </row>
    <row r="12" spans="2:11" x14ac:dyDescent="0.3">
      <c r="B12" s="29"/>
      <c r="D12" s="30"/>
      <c r="E12" s="29"/>
      <c r="F12" s="31"/>
    </row>
    <row r="13" spans="2:11" x14ac:dyDescent="0.3">
      <c r="B13" s="29"/>
      <c r="C13" s="11"/>
      <c r="D13" s="30"/>
      <c r="E13" s="29"/>
      <c r="F13" s="31"/>
    </row>
    <row r="14" spans="2:11" x14ac:dyDescent="0.3">
      <c r="B14" s="29"/>
      <c r="C14" s="11"/>
      <c r="D14" s="30"/>
      <c r="E14" s="29"/>
      <c r="F14" s="31"/>
    </row>
    <row r="15" spans="2:11" x14ac:dyDescent="0.3">
      <c r="B15" s="29"/>
      <c r="C15" s="11"/>
      <c r="D15" s="30"/>
      <c r="E15" s="29"/>
      <c r="F15" s="31"/>
    </row>
    <row r="16" spans="2:11" ht="12" customHeight="1" x14ac:dyDescent="0.3">
      <c r="B16" s="29"/>
      <c r="C16" s="13"/>
      <c r="D16" s="30"/>
      <c r="E16" s="29"/>
      <c r="F16" s="31"/>
    </row>
    <row r="17" spans="2:6" ht="15.75" customHeight="1" x14ac:dyDescent="0.3">
      <c r="B17" s="29"/>
      <c r="C17" s="11"/>
      <c r="D17" s="30"/>
      <c r="E17" s="29"/>
      <c r="F17" s="31"/>
    </row>
    <row r="18" spans="2:6" x14ac:dyDescent="0.3">
      <c r="B18" s="29"/>
      <c r="C18" s="11"/>
      <c r="D18" s="30"/>
      <c r="E18" s="29"/>
      <c r="F18" s="31"/>
    </row>
    <row r="19" spans="2:6" x14ac:dyDescent="0.3">
      <c r="B19" s="29"/>
      <c r="C19" s="11"/>
      <c r="D19" s="30"/>
      <c r="E19" s="29"/>
      <c r="F19" s="31"/>
    </row>
    <row r="20" spans="2:6" x14ac:dyDescent="0.3">
      <c r="B20" s="29"/>
      <c r="C20" s="11"/>
      <c r="D20" s="30"/>
      <c r="E20" s="29"/>
      <c r="F20" s="31"/>
    </row>
    <row r="21" spans="2:6" x14ac:dyDescent="0.3">
      <c r="B21" s="29"/>
      <c r="C21" s="13"/>
      <c r="D21" s="30"/>
      <c r="E21" s="29"/>
      <c r="F21" s="31"/>
    </row>
    <row r="22" spans="2:6" x14ac:dyDescent="0.3">
      <c r="B22" s="29"/>
      <c r="C22" s="32"/>
      <c r="D22" s="30"/>
      <c r="E22" s="29"/>
      <c r="F22" s="31"/>
    </row>
    <row r="23" spans="2:6" x14ac:dyDescent="0.3">
      <c r="B23" s="29"/>
      <c r="C23" s="32"/>
      <c r="D23" s="30"/>
      <c r="E23" s="29"/>
      <c r="F23" s="31"/>
    </row>
    <row r="24" spans="2:6" x14ac:dyDescent="0.3">
      <c r="B24" s="29"/>
      <c r="C24" s="32"/>
      <c r="D24" s="30"/>
      <c r="E24" s="29"/>
      <c r="F24" s="31"/>
    </row>
    <row r="25" spans="2:6" x14ac:dyDescent="0.3">
      <c r="B25" s="29"/>
      <c r="C25" s="32"/>
      <c r="D25" s="30"/>
      <c r="E25" s="29"/>
      <c r="F25" s="31"/>
    </row>
    <row r="26" spans="2:6" x14ac:dyDescent="0.3">
      <c r="B26" s="29"/>
      <c r="C26" s="32"/>
      <c r="D26" s="30"/>
      <c r="E26" s="29"/>
      <c r="F26" s="31"/>
    </row>
    <row r="27" spans="2:6" x14ac:dyDescent="0.3">
      <c r="B27" s="29"/>
      <c r="C27" s="13"/>
      <c r="D27" s="30"/>
      <c r="E27" s="29"/>
      <c r="F27" s="31"/>
    </row>
    <row r="28" spans="2:6" ht="15.6" x14ac:dyDescent="0.3">
      <c r="B28" s="33"/>
      <c r="C28" s="33"/>
      <c r="D28" s="34"/>
      <c r="E28" s="33"/>
      <c r="F28" s="34"/>
    </row>
    <row r="29" spans="2:6" ht="15.6" x14ac:dyDescent="0.3">
      <c r="B29" s="33"/>
      <c r="C29" s="33"/>
      <c r="D29" s="34"/>
      <c r="E29" s="33"/>
      <c r="F29" s="34"/>
    </row>
    <row r="30" spans="2:6" x14ac:dyDescent="0.3">
      <c r="B30" s="29"/>
      <c r="C30" s="32"/>
      <c r="D30" s="30"/>
      <c r="E30" s="29"/>
      <c r="F30" s="31"/>
    </row>
    <row r="31" spans="2:6" x14ac:dyDescent="0.3">
      <c r="B31" s="29"/>
      <c r="C31" s="32"/>
      <c r="D31" s="30"/>
      <c r="E31" s="29"/>
      <c r="F31" s="31"/>
    </row>
    <row r="32" spans="2:6" x14ac:dyDescent="0.3">
      <c r="B32" s="29"/>
      <c r="C32" s="32"/>
      <c r="D32" s="30"/>
      <c r="E32" s="29"/>
      <c r="F32" s="31"/>
    </row>
    <row r="33" spans="2:6" x14ac:dyDescent="0.3">
      <c r="B33" s="29"/>
      <c r="C33" s="32"/>
      <c r="D33" s="30"/>
      <c r="E33" s="29"/>
      <c r="F33" s="31"/>
    </row>
    <row r="34" spans="2:6" x14ac:dyDescent="0.3">
      <c r="B34" s="29"/>
      <c r="C34" s="32"/>
      <c r="D34" s="30"/>
      <c r="E34" s="29"/>
      <c r="F34" s="31"/>
    </row>
    <row r="35" spans="2:6" x14ac:dyDescent="0.3">
      <c r="B35" s="29"/>
      <c r="C35" s="32"/>
      <c r="D35" s="30"/>
      <c r="E35" s="29"/>
      <c r="F35" s="31"/>
    </row>
    <row r="36" spans="2:6" x14ac:dyDescent="0.3">
      <c r="B36" s="29"/>
      <c r="C36" s="32"/>
      <c r="D36" s="30"/>
      <c r="E36" s="29"/>
      <c r="F36" s="31"/>
    </row>
    <row r="37" spans="2:6" x14ac:dyDescent="0.3">
      <c r="B37" s="29"/>
      <c r="C37" s="32"/>
      <c r="D37" s="30"/>
      <c r="E37" s="29"/>
      <c r="F37" s="31"/>
    </row>
    <row r="38" spans="2:6" ht="15.6" x14ac:dyDescent="0.3">
      <c r="B38" s="33"/>
      <c r="C38" s="33"/>
      <c r="D38" s="34"/>
      <c r="E38" s="33"/>
      <c r="F38" s="34"/>
    </row>
    <row r="39" spans="2:6" ht="15.6" x14ac:dyDescent="0.3">
      <c r="B39" s="33"/>
      <c r="C39" s="33"/>
      <c r="D39" s="34"/>
      <c r="E39" s="33"/>
      <c r="F39" s="34"/>
    </row>
    <row r="40" spans="2:6" x14ac:dyDescent="0.3">
      <c r="B40" s="29"/>
      <c r="C40" s="11"/>
      <c r="D40" s="30"/>
      <c r="E40" s="12"/>
      <c r="F40" s="31"/>
    </row>
    <row r="41" spans="2:6" x14ac:dyDescent="0.3">
      <c r="B41" s="29"/>
      <c r="C41" s="11"/>
      <c r="D41" s="30"/>
      <c r="E41" s="12"/>
      <c r="F41" s="31"/>
    </row>
    <row r="42" spans="2:6" x14ac:dyDescent="0.3">
      <c r="B42" s="29"/>
      <c r="C42" s="11"/>
      <c r="D42" s="30"/>
      <c r="E42" s="12"/>
      <c r="F42" s="31"/>
    </row>
    <row r="43" spans="2:6" x14ac:dyDescent="0.3">
      <c r="B43" s="29"/>
      <c r="C43" s="13"/>
      <c r="D43" s="30"/>
      <c r="E43" s="12"/>
      <c r="F43" s="31"/>
    </row>
    <row r="44" spans="2:6" x14ac:dyDescent="0.3">
      <c r="B44" s="29"/>
      <c r="C44" s="11"/>
      <c r="D44" s="30"/>
      <c r="E44" s="12"/>
      <c r="F44" s="31"/>
    </row>
    <row r="45" spans="2:6" x14ac:dyDescent="0.3">
      <c r="B45" s="29"/>
      <c r="C45" s="13"/>
      <c r="D45" s="30"/>
      <c r="E45" s="12"/>
      <c r="F45" s="31"/>
    </row>
    <row r="46" spans="2:6" x14ac:dyDescent="0.3">
      <c r="B46" s="29"/>
      <c r="C46" s="32"/>
      <c r="D46" s="30"/>
      <c r="E46" s="12"/>
      <c r="F46" s="31"/>
    </row>
    <row r="47" spans="2:6" x14ac:dyDescent="0.3">
      <c r="B47" s="29"/>
      <c r="C47" s="32"/>
      <c r="D47" s="30"/>
      <c r="E47" s="12"/>
      <c r="F47" s="31"/>
    </row>
    <row r="48" spans="2:6" x14ac:dyDescent="0.3">
      <c r="B48" s="29"/>
      <c r="C48" s="13"/>
      <c r="D48" s="30"/>
      <c r="E48" s="12"/>
      <c r="F48" s="31"/>
    </row>
    <row r="49" spans="2:6" x14ac:dyDescent="0.3">
      <c r="B49" s="29"/>
      <c r="C49" s="11"/>
      <c r="D49" s="30"/>
      <c r="E49" s="12"/>
      <c r="F49" s="31"/>
    </row>
    <row r="50" spans="2:6" x14ac:dyDescent="0.3">
      <c r="B50" s="29"/>
      <c r="C50" s="32"/>
      <c r="D50" s="30"/>
      <c r="E50" s="12"/>
      <c r="F50" s="31"/>
    </row>
    <row r="51" spans="2:6" x14ac:dyDescent="0.3">
      <c r="B51" s="35"/>
      <c r="C51" s="36"/>
      <c r="D51" s="35"/>
      <c r="E51" s="35"/>
      <c r="F51" s="35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2">
    <dataValidation type="list" allowBlank="1" showInputMessage="1" showErrorMessage="1" sqref="D51" xr:uid="{00000000-0002-0000-0400-000000000000}">
      <formula1>$L$6:$L$8</formula1>
    </dataValidation>
    <dataValidation type="list" allowBlank="1" showInputMessage="1" showErrorMessage="1" sqref="D30:D37 D40:D50 D10:D27 D5:D8" xr:uid="{00000000-0002-0000-0400-000001000000}">
      <formula1>$K$6:$K$8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&amp;L&amp;"-,Normale"&amp;8&amp;K00-047&amp;G  PM² Checklist v3.0.1&amp;C&amp;"-,Grassetto"&amp;16Checklist Stakeholder
&amp;K09-016 &amp;K09-034&lt;Nome Progetto&gt;&amp;R&amp;G</oddHeader>
    <oddFooter>&amp;R&amp;P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theme="3" tint="0.59999389629810485"/>
  </sheetPr>
  <dimension ref="B1:K50"/>
  <sheetViews>
    <sheetView view="pageLayout" topLeftCell="A2" zoomScale="140" zoomScaleNormal="100" zoomScalePageLayoutView="140" workbookViewId="0">
      <selection activeCell="C9" sqref="C9"/>
    </sheetView>
  </sheetViews>
  <sheetFormatPr defaultColWidth="9.109375" defaultRowHeight="13.8" x14ac:dyDescent="0.3"/>
  <cols>
    <col min="1" max="1" width="1.6640625" style="1" customWidth="1"/>
    <col min="2" max="2" width="4.44140625" style="2" customWidth="1"/>
    <col min="3" max="3" width="78.44140625" style="1" customWidth="1"/>
    <col min="4" max="5" width="14.77734375" style="1" customWidth="1"/>
    <col min="6" max="6" width="49.33203125" style="1" customWidth="1"/>
    <col min="7" max="9" width="9.109375" style="1"/>
    <col min="10" max="10" width="9.109375" style="1" customWidth="1"/>
    <col min="11" max="11" width="9.109375" style="1" hidden="1" customWidth="1"/>
    <col min="12" max="12" width="9.109375" style="1" customWidth="1"/>
    <col min="13" max="16384" width="9.109375" style="1"/>
  </cols>
  <sheetData>
    <row r="1" spans="2:11" ht="14.4" thickBot="1" x14ac:dyDescent="0.35">
      <c r="B1" s="1"/>
    </row>
    <row r="2" spans="2:11" ht="16.2" thickBot="1" x14ac:dyDescent="0.35">
      <c r="B2" s="108"/>
      <c r="C2" s="109" t="s">
        <v>74</v>
      </c>
      <c r="D2" s="109"/>
      <c r="E2" s="110" t="s">
        <v>39</v>
      </c>
      <c r="F2" s="24" t="s">
        <v>34</v>
      </c>
    </row>
    <row r="3" spans="2:11" ht="21.6" thickBot="1" x14ac:dyDescent="0.35">
      <c r="B3" s="168" t="s">
        <v>75</v>
      </c>
      <c r="C3" s="169"/>
      <c r="D3" s="169"/>
      <c r="E3" s="111">
        <f>E8/(30-D8*10)</f>
        <v>0</v>
      </c>
      <c r="F3" s="112">
        <f>E3</f>
        <v>0</v>
      </c>
    </row>
    <row r="4" spans="2:11" ht="16.2" thickBot="1" x14ac:dyDescent="0.35">
      <c r="B4" s="14" t="s">
        <v>0</v>
      </c>
      <c r="C4" s="14" t="s">
        <v>41</v>
      </c>
      <c r="D4" s="71" t="s">
        <v>42</v>
      </c>
      <c r="E4" s="15" t="s">
        <v>43</v>
      </c>
      <c r="F4" s="16" t="s">
        <v>44</v>
      </c>
    </row>
    <row r="5" spans="2:11" ht="14.4" x14ac:dyDescent="0.3">
      <c r="B5" s="45">
        <v>1</v>
      </c>
      <c r="C5" s="72" t="s">
        <v>76</v>
      </c>
      <c r="D5" s="61" t="s">
        <v>4</v>
      </c>
      <c r="E5" s="76">
        <f t="shared" ref="E5:E7" si="0">IF(D5="Yes",10,IF(D5="Yes, Partially",5,IF(D5="No",0,"-")))</f>
        <v>0</v>
      </c>
      <c r="F5" s="75" t="s">
        <v>84</v>
      </c>
    </row>
    <row r="6" spans="2:11" ht="14.4" x14ac:dyDescent="0.3">
      <c r="B6" s="45">
        <f t="shared" ref="B6:B7" si="1">B5+1</f>
        <v>2</v>
      </c>
      <c r="C6" s="73" t="s">
        <v>77</v>
      </c>
      <c r="D6" s="63" t="s">
        <v>4</v>
      </c>
      <c r="E6" s="76">
        <f t="shared" si="0"/>
        <v>0</v>
      </c>
      <c r="F6" s="74"/>
      <c r="K6" s="1" t="s">
        <v>3</v>
      </c>
    </row>
    <row r="7" spans="2:11" ht="29.4" thickBot="1" x14ac:dyDescent="0.35">
      <c r="B7" s="45">
        <f t="shared" si="1"/>
        <v>3</v>
      </c>
      <c r="C7" s="73" t="s">
        <v>78</v>
      </c>
      <c r="D7" s="63" t="s">
        <v>4</v>
      </c>
      <c r="E7" s="76">
        <f t="shared" si="0"/>
        <v>0</v>
      </c>
      <c r="F7" s="74"/>
      <c r="K7" s="1" t="s">
        <v>6</v>
      </c>
    </row>
    <row r="8" spans="2:11" ht="15" hidden="1" thickBot="1" x14ac:dyDescent="0.35">
      <c r="B8" s="46"/>
      <c r="C8" s="47" t="s">
        <v>5</v>
      </c>
      <c r="D8" s="48">
        <f>COUNTIF(D5:D7,"N/A")</f>
        <v>0</v>
      </c>
      <c r="E8" s="48">
        <f>SUM(E5:E7)</f>
        <v>0</v>
      </c>
      <c r="F8" s="49"/>
      <c r="K8" s="1" t="s">
        <v>4</v>
      </c>
    </row>
    <row r="9" spans="2:11" x14ac:dyDescent="0.3">
      <c r="B9" s="37"/>
      <c r="C9" s="38"/>
      <c r="D9" s="39"/>
      <c r="E9" s="37"/>
      <c r="F9" s="40"/>
      <c r="K9" s="1" t="s">
        <v>7</v>
      </c>
    </row>
    <row r="10" spans="2:11" x14ac:dyDescent="0.3">
      <c r="B10" s="29"/>
      <c r="C10" s="11"/>
      <c r="D10" s="30"/>
      <c r="E10" s="29"/>
      <c r="F10" s="31"/>
    </row>
    <row r="11" spans="2:11" x14ac:dyDescent="0.3">
      <c r="B11" s="29"/>
      <c r="C11" s="11"/>
      <c r="D11" s="30"/>
      <c r="E11" s="29"/>
      <c r="F11" s="31"/>
    </row>
    <row r="12" spans="2:11" x14ac:dyDescent="0.3">
      <c r="B12" s="29"/>
      <c r="C12" s="11"/>
      <c r="D12" s="30"/>
      <c r="E12" s="29"/>
      <c r="F12" s="31"/>
    </row>
    <row r="13" spans="2:11" x14ac:dyDescent="0.3">
      <c r="B13" s="29"/>
      <c r="C13" s="11"/>
      <c r="D13" s="30"/>
      <c r="E13" s="29"/>
      <c r="F13" s="31"/>
    </row>
    <row r="14" spans="2:11" x14ac:dyDescent="0.3">
      <c r="B14" s="29"/>
      <c r="C14" s="11"/>
      <c r="D14" s="30"/>
      <c r="E14" s="29"/>
      <c r="F14" s="31"/>
    </row>
    <row r="15" spans="2:11" ht="12" customHeight="1" x14ac:dyDescent="0.3">
      <c r="B15" s="29"/>
      <c r="C15" s="13"/>
      <c r="D15" s="30"/>
      <c r="E15" s="29"/>
      <c r="F15" s="31"/>
    </row>
    <row r="16" spans="2:11" ht="15.75" customHeight="1" x14ac:dyDescent="0.3">
      <c r="B16" s="29"/>
      <c r="C16" s="11"/>
      <c r="D16" s="30"/>
      <c r="E16" s="29"/>
      <c r="F16" s="31"/>
    </row>
    <row r="17" spans="2:6" x14ac:dyDescent="0.3">
      <c r="B17" s="29"/>
      <c r="C17" s="11"/>
      <c r="D17" s="30"/>
      <c r="E17" s="29"/>
      <c r="F17" s="31"/>
    </row>
    <row r="18" spans="2:6" x14ac:dyDescent="0.3">
      <c r="B18" s="29"/>
      <c r="C18" s="11"/>
      <c r="D18" s="30"/>
      <c r="E18" s="29"/>
      <c r="F18" s="31"/>
    </row>
    <row r="19" spans="2:6" x14ac:dyDescent="0.3">
      <c r="B19" s="29"/>
      <c r="C19" s="11"/>
      <c r="D19" s="30"/>
      <c r="E19" s="29"/>
      <c r="F19" s="31"/>
    </row>
    <row r="20" spans="2:6" x14ac:dyDescent="0.3">
      <c r="B20" s="29"/>
      <c r="C20" s="13"/>
      <c r="D20" s="30"/>
      <c r="E20" s="29"/>
      <c r="F20" s="31"/>
    </row>
    <row r="21" spans="2:6" x14ac:dyDescent="0.3">
      <c r="B21" s="29"/>
      <c r="C21" s="32"/>
      <c r="D21" s="30"/>
      <c r="E21" s="29"/>
      <c r="F21" s="31"/>
    </row>
    <row r="22" spans="2:6" x14ac:dyDescent="0.3">
      <c r="B22" s="29"/>
      <c r="C22" s="32"/>
      <c r="D22" s="30"/>
      <c r="E22" s="29"/>
      <c r="F22" s="31"/>
    </row>
    <row r="23" spans="2:6" x14ac:dyDescent="0.3">
      <c r="B23" s="29"/>
      <c r="C23" s="32"/>
      <c r="D23" s="30"/>
      <c r="E23" s="29"/>
      <c r="F23" s="31"/>
    </row>
    <row r="24" spans="2:6" x14ac:dyDescent="0.3">
      <c r="B24" s="29"/>
      <c r="C24" s="32"/>
      <c r="D24" s="30"/>
      <c r="E24" s="29"/>
      <c r="F24" s="31"/>
    </row>
    <row r="25" spans="2:6" x14ac:dyDescent="0.3">
      <c r="B25" s="29"/>
      <c r="C25" s="32"/>
      <c r="D25" s="30"/>
      <c r="E25" s="29"/>
      <c r="F25" s="31"/>
    </row>
    <row r="26" spans="2:6" x14ac:dyDescent="0.3">
      <c r="B26" s="29"/>
      <c r="C26" s="13"/>
      <c r="D26" s="30"/>
      <c r="E26" s="29"/>
      <c r="F26" s="31"/>
    </row>
    <row r="27" spans="2:6" ht="15.6" x14ac:dyDescent="0.3">
      <c r="B27" s="33"/>
      <c r="C27" s="33"/>
      <c r="D27" s="34"/>
      <c r="E27" s="33"/>
      <c r="F27" s="34"/>
    </row>
    <row r="28" spans="2:6" ht="15.6" x14ac:dyDescent="0.3">
      <c r="B28" s="33"/>
      <c r="C28" s="33"/>
      <c r="D28" s="34"/>
      <c r="E28" s="33"/>
      <c r="F28" s="34"/>
    </row>
    <row r="29" spans="2:6" x14ac:dyDescent="0.3">
      <c r="B29" s="29"/>
      <c r="C29" s="32"/>
      <c r="D29" s="30"/>
      <c r="E29" s="29"/>
      <c r="F29" s="31"/>
    </row>
    <row r="30" spans="2:6" x14ac:dyDescent="0.3">
      <c r="B30" s="29"/>
      <c r="C30" s="32"/>
      <c r="D30" s="30"/>
      <c r="E30" s="29"/>
      <c r="F30" s="31"/>
    </row>
    <row r="31" spans="2:6" x14ac:dyDescent="0.3">
      <c r="B31" s="29"/>
      <c r="C31" s="32"/>
      <c r="D31" s="30"/>
      <c r="E31" s="29"/>
      <c r="F31" s="31"/>
    </row>
    <row r="32" spans="2:6" x14ac:dyDescent="0.3">
      <c r="B32" s="29"/>
      <c r="C32" s="32"/>
      <c r="D32" s="30"/>
      <c r="E32" s="29"/>
      <c r="F32" s="31"/>
    </row>
    <row r="33" spans="2:6" x14ac:dyDescent="0.3">
      <c r="B33" s="29"/>
      <c r="C33" s="32"/>
      <c r="D33" s="30"/>
      <c r="E33" s="29"/>
      <c r="F33" s="31"/>
    </row>
    <row r="34" spans="2:6" x14ac:dyDescent="0.3">
      <c r="B34" s="29"/>
      <c r="C34" s="32"/>
      <c r="D34" s="30"/>
      <c r="E34" s="29"/>
      <c r="F34" s="31"/>
    </row>
    <row r="35" spans="2:6" x14ac:dyDescent="0.3">
      <c r="B35" s="29"/>
      <c r="C35" s="32"/>
      <c r="D35" s="30"/>
      <c r="E35" s="29"/>
      <c r="F35" s="31"/>
    </row>
    <row r="36" spans="2:6" x14ac:dyDescent="0.3">
      <c r="B36" s="29"/>
      <c r="C36" s="32"/>
      <c r="D36" s="30"/>
      <c r="E36" s="29"/>
      <c r="F36" s="31"/>
    </row>
    <row r="37" spans="2:6" ht="15.6" x14ac:dyDescent="0.3">
      <c r="B37" s="33"/>
      <c r="C37" s="33"/>
      <c r="D37" s="34"/>
      <c r="E37" s="33"/>
      <c r="F37" s="34"/>
    </row>
    <row r="38" spans="2:6" ht="15.6" x14ac:dyDescent="0.3">
      <c r="B38" s="33"/>
      <c r="C38" s="33"/>
      <c r="D38" s="34"/>
      <c r="E38" s="33"/>
      <c r="F38" s="34"/>
    </row>
    <row r="39" spans="2:6" x14ac:dyDescent="0.3">
      <c r="B39" s="29"/>
      <c r="C39" s="11"/>
      <c r="D39" s="30"/>
      <c r="E39" s="12"/>
      <c r="F39" s="31"/>
    </row>
    <row r="40" spans="2:6" x14ac:dyDescent="0.3">
      <c r="B40" s="29"/>
      <c r="C40" s="11"/>
      <c r="D40" s="30"/>
      <c r="E40" s="12"/>
      <c r="F40" s="31"/>
    </row>
    <row r="41" spans="2:6" x14ac:dyDescent="0.3">
      <c r="B41" s="29"/>
      <c r="C41" s="11"/>
      <c r="D41" s="30"/>
      <c r="E41" s="12"/>
      <c r="F41" s="31"/>
    </row>
    <row r="42" spans="2:6" x14ac:dyDescent="0.3">
      <c r="B42" s="29"/>
      <c r="C42" s="13"/>
      <c r="D42" s="30"/>
      <c r="E42" s="12"/>
      <c r="F42" s="31"/>
    </row>
    <row r="43" spans="2:6" x14ac:dyDescent="0.3">
      <c r="B43" s="29"/>
      <c r="C43" s="11"/>
      <c r="D43" s="30"/>
      <c r="E43" s="12"/>
      <c r="F43" s="31"/>
    </row>
    <row r="44" spans="2:6" x14ac:dyDescent="0.3">
      <c r="B44" s="29"/>
      <c r="C44" s="13"/>
      <c r="D44" s="30"/>
      <c r="E44" s="12"/>
      <c r="F44" s="31"/>
    </row>
    <row r="45" spans="2:6" x14ac:dyDescent="0.3">
      <c r="B45" s="29"/>
      <c r="C45" s="32"/>
      <c r="D45" s="30"/>
      <c r="E45" s="12"/>
      <c r="F45" s="31"/>
    </row>
    <row r="46" spans="2:6" x14ac:dyDescent="0.3">
      <c r="B46" s="29"/>
      <c r="C46" s="32"/>
      <c r="D46" s="30"/>
      <c r="E46" s="12"/>
      <c r="F46" s="31"/>
    </row>
    <row r="47" spans="2:6" x14ac:dyDescent="0.3">
      <c r="B47" s="29"/>
      <c r="C47" s="13"/>
      <c r="D47" s="30"/>
      <c r="E47" s="12"/>
      <c r="F47" s="31"/>
    </row>
    <row r="48" spans="2:6" x14ac:dyDescent="0.3">
      <c r="B48" s="29"/>
      <c r="C48" s="11"/>
      <c r="D48" s="30"/>
      <c r="E48" s="12"/>
      <c r="F48" s="31"/>
    </row>
    <row r="49" spans="2:6" x14ac:dyDescent="0.3">
      <c r="B49" s="29"/>
      <c r="C49" s="32"/>
      <c r="D49" s="30"/>
      <c r="E49" s="12"/>
      <c r="F49" s="31"/>
    </row>
    <row r="50" spans="2:6" x14ac:dyDescent="0.3">
      <c r="B50" s="35"/>
      <c r="C50" s="36"/>
      <c r="D50" s="35"/>
      <c r="E50" s="35"/>
      <c r="F50" s="35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3">
    <dataValidation type="list" allowBlank="1" showInputMessage="1" showErrorMessage="1" sqref="D29:D36 D39:D49 D9:D26" xr:uid="{00000000-0002-0000-0500-000000000000}">
      <formula1>$K$6:$K$7</formula1>
    </dataValidation>
    <dataValidation type="list" allowBlank="1" showInputMessage="1" showErrorMessage="1" sqref="D50" xr:uid="{00000000-0002-0000-0500-000001000000}">
      <formula1>$L$6:$L$7</formula1>
    </dataValidation>
    <dataValidation type="list" allowBlank="1" showInputMessage="1" showErrorMessage="1" sqref="D5:D7" xr:uid="{00000000-0002-0000-0500-000002000000}">
      <formula1>$K$6:$K$9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&amp;L&amp;"-,Normale"&amp;8&amp;K00-048&amp;G  PM² Checklist v3.0.1&amp;C&amp;"-,Grassetto"&amp;16 Checklist Stakeholder
&amp;K09-017 &amp;K09-035&lt;Nome Progetto&gt;&amp;R&amp;G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Summary</vt:lpstr>
      <vt:lpstr>Avvio</vt:lpstr>
      <vt:lpstr>Pianificazione</vt:lpstr>
      <vt:lpstr>Esecuzione</vt:lpstr>
      <vt:lpstr>Chiusura</vt:lpstr>
      <vt:lpstr>Monitoraggio</vt:lpstr>
      <vt:lpstr>Avvio!Print_Area</vt:lpstr>
      <vt:lpstr>Chiusura!Print_Area</vt:lpstr>
      <vt:lpstr>Esecuzione!Print_Area</vt:lpstr>
      <vt:lpstr>Monitoraggio!Print_Area</vt:lpstr>
      <vt:lpstr>Pianificazione!Print_Area</vt:lpstr>
      <vt:lpstr>Summary!Print_Area</vt:lpstr>
      <vt:lpstr>Chiusura!Print_Titles</vt:lpstr>
      <vt:lpstr>Monitoraggio!Print_Titles</vt:lpstr>
      <vt:lpstr>Pianificazione!Print_Titles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Checklist Stakeholder</dc:title>
  <dc:subject>&lt;Nome Progetto&gt;</dc:subject>
  <dc:creator>COEPM²</dc:creator>
  <cp:keywords>PM² Templates</cp:keywords>
  <cp:lastPrinted>2020-03-23T11:23:43Z</cp:lastPrinted>
  <dcterms:created xsi:type="dcterms:W3CDTF">2007-09-24T08:19:53Z</dcterms:created>
  <dcterms:modified xsi:type="dcterms:W3CDTF">2021-12-09T12:27:42Z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2021-12-09T12:17:59Z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0ff6a68f-349a-48ce-989c-c66d5fbc036d</vt:lpwstr>
  </property>
  <property fmtid="{D5CDD505-2E9C-101B-9397-08002B2CF9AE}" pid="8" name="MSIP_Label_6bd9ddd1-4d20-43f6-abfa-fc3c07406f94_ContentBits">
    <vt:lpwstr>0</vt:lpwstr>
  </property>
</Properties>
</file>